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3"/>
  </bookViews>
  <sheets>
    <sheet name="12-1" sheetId="1" r:id="rId1"/>
    <sheet name="12-2" sheetId="2" r:id="rId2"/>
    <sheet name="12-3" sheetId="3" r:id="rId3"/>
    <sheet name="12-4" sheetId="4" r:id="rId4"/>
    <sheet name="12-5" sheetId="5" r:id="rId5"/>
    <sheet name="12-6" sheetId="6" r:id="rId6"/>
    <sheet name="12-7" sheetId="7" r:id="rId7"/>
    <sheet name="12-8" sheetId="8" r:id="rId8"/>
    <sheet name="12-9" sheetId="9" r:id="rId9"/>
    <sheet name="12-10" sheetId="10" r:id="rId10"/>
    <sheet name="12-11" sheetId="12" r:id="rId11"/>
    <sheet name="12-12" sheetId="13" r:id="rId12"/>
    <sheet name="12-13" sheetId="14" r:id="rId13"/>
    <sheet name="12-14" sheetId="15" r:id="rId14"/>
    <sheet name="12-15" sheetId="18" r:id="rId15"/>
    <sheet name="12-16" sheetId="19" r:id="rId16"/>
    <sheet name="12-17" sheetId="20" r:id="rId17"/>
    <sheet name="12-18" sheetId="21" r:id="rId18"/>
    <sheet name="12-19" sheetId="22" r:id="rId19"/>
  </sheets>
  <calcPr calcId="144525"/>
</workbook>
</file>

<file path=xl/sharedStrings.xml><?xml version="1.0" encoding="utf-8"?>
<sst xmlns="http://schemas.openxmlformats.org/spreadsheetml/2006/main" count="491" uniqueCount="298">
  <si>
    <t>12-1 历年对外经济贸易基本情况</t>
  </si>
  <si>
    <t>指       标</t>
  </si>
  <si>
    <t>进出口总额(万美元)</t>
  </si>
  <si>
    <t xml:space="preserve">    出口总额</t>
  </si>
  <si>
    <t xml:space="preserve">    进口总额</t>
  </si>
  <si>
    <t xml:space="preserve">    进出口差额</t>
  </si>
  <si>
    <t>对外签订利用外资合同项目(个)</t>
  </si>
  <si>
    <t xml:space="preserve">    对外借款</t>
  </si>
  <si>
    <t xml:space="preserve">    外商直接投资  </t>
  </si>
  <si>
    <t>对外签订利用外资合同金额(万美元)</t>
  </si>
  <si>
    <t xml:space="preserve">    外商直接投资</t>
  </si>
  <si>
    <t xml:space="preserve">    外商其他投资</t>
  </si>
  <si>
    <t>实际利用外资(万美元)</t>
  </si>
  <si>
    <t xml:space="preserve">    外商直接投资 </t>
  </si>
  <si>
    <t>外商投资企业年底工商登记数(户)</t>
  </si>
  <si>
    <t>投资总额(万美元)</t>
  </si>
  <si>
    <t>注册资本(万美元)</t>
  </si>
  <si>
    <t>对外经济合作(万美元)</t>
  </si>
  <si>
    <t xml:space="preserve">    合同金额</t>
  </si>
  <si>
    <t xml:space="preserve">    完成营业额</t>
  </si>
  <si>
    <t>注:本表数据由市商务局提供。</t>
  </si>
  <si>
    <t>12-2 按投资方式分历年协议利用外资额</t>
  </si>
  <si>
    <t>单位：万美元</t>
  </si>
  <si>
    <t>年   份</t>
  </si>
  <si>
    <t>总 计</t>
  </si>
  <si>
    <t>一、按投资方式分</t>
  </si>
  <si>
    <r>
      <rPr>
        <sz val="10"/>
        <rFont val="宋体"/>
        <charset val="134"/>
      </rPr>
      <t>1.</t>
    </r>
    <r>
      <rPr>
        <sz val="10"/>
        <rFont val="宋体"/>
        <charset val="134"/>
      </rPr>
      <t>对外借款</t>
    </r>
  </si>
  <si>
    <r>
      <rPr>
        <sz val="10"/>
        <rFont val="宋体"/>
        <charset val="134"/>
      </rPr>
      <t>2.</t>
    </r>
    <r>
      <rPr>
        <sz val="10"/>
        <rFont val="宋体"/>
        <charset val="134"/>
      </rPr>
      <t>外商直接投资</t>
    </r>
  </si>
  <si>
    <t>3.外商
其他投资</t>
  </si>
  <si>
    <t>#合资经营</t>
  </si>
  <si>
    <t>#合作经营</t>
  </si>
  <si>
    <t>#外商独资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</si>
  <si>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</si>
  <si>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</si>
  <si>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</si>
  <si>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</si>
  <si>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</si>
  <si>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</si>
  <si>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</si>
  <si>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</si>
  <si>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</si>
  <si>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</si>
  <si>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</si>
  <si>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</si>
  <si>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</si>
  <si>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</si>
  <si>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</si>
  <si>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</si>
  <si>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</si>
  <si>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</si>
  <si>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</si>
  <si>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</si>
  <si>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</si>
  <si>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</si>
  <si>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</si>
  <si>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</si>
  <si>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2018</t>
  </si>
  <si>
    <t>12-3 按国别(地区)分历年协议利用外资额</t>
  </si>
  <si>
    <t>三、按国别(地区)分</t>
  </si>
  <si>
    <t>中国香港、
澳门</t>
  </si>
  <si>
    <t>中国台湾</t>
  </si>
  <si>
    <t>新加坡</t>
  </si>
  <si>
    <t>韩 国</t>
  </si>
  <si>
    <t>日 本</t>
  </si>
  <si>
    <t>泰 国</t>
  </si>
  <si>
    <t>澳大利亚</t>
  </si>
  <si>
    <t>马来西亚</t>
  </si>
  <si>
    <t>美 国</t>
  </si>
  <si>
    <t>哥斯达黎加</t>
  </si>
  <si>
    <t>荷兰</t>
  </si>
  <si>
    <t>菲律宾</t>
  </si>
  <si>
    <t>维尔京群岛</t>
  </si>
  <si>
    <t>南非</t>
  </si>
  <si>
    <t>加拿大</t>
  </si>
  <si>
    <t>萨摩亚</t>
  </si>
  <si>
    <t>巴 林</t>
  </si>
  <si>
    <t>12-4 历年利用外资签约</t>
  </si>
  <si>
    <t>单位：宗</t>
  </si>
  <si>
    <t>合计</t>
  </si>
  <si>
    <t>年份</t>
  </si>
  <si>
    <t>对外借款</t>
  </si>
  <si>
    <t>外商直接投资</t>
  </si>
  <si>
    <t>其他投资</t>
  </si>
  <si>
    <t>合资企业</t>
  </si>
  <si>
    <t>合作企业</t>
  </si>
  <si>
    <t>独资企业</t>
  </si>
  <si>
    <t>外商投资股份制企业</t>
  </si>
  <si>
    <t>新签协议(合同)</t>
  </si>
  <si>
    <t>12-5 按投资方式分实际利用外资额</t>
  </si>
  <si>
    <t>12-6 按行业分实际利用外资额</t>
  </si>
  <si>
    <t>二、按国民经济行业分</t>
  </si>
  <si>
    <t>农、林、
牧、渔业</t>
  </si>
  <si>
    <r>
      <rPr>
        <sz val="8"/>
        <rFont val="宋体"/>
        <charset val="134"/>
      </rPr>
      <t>工</t>
    </r>
    <r>
      <rPr>
        <sz val="8"/>
        <rFont val="Times New Roman"/>
        <charset val="0"/>
      </rPr>
      <t xml:space="preserve"> </t>
    </r>
    <r>
      <rPr>
        <sz val="8"/>
        <rFont val="宋体"/>
        <charset val="134"/>
      </rPr>
      <t>业</t>
    </r>
  </si>
  <si>
    <t>建筑业</t>
  </si>
  <si>
    <t>交通运输、仓储和
邮政业</t>
  </si>
  <si>
    <t>商业、住宿
和餐饮业</t>
  </si>
  <si>
    <t>房地产业</t>
  </si>
  <si>
    <t>卫生、社保和社会福利业</t>
  </si>
  <si>
    <t>教育、文化、体育和娱乐业</t>
  </si>
  <si>
    <t>科研和综合技术服务
业和地质勘查业</t>
  </si>
  <si>
    <t>金融、保
险业</t>
  </si>
  <si>
    <t>信息传输、计算机服
务和软件业</t>
  </si>
  <si>
    <t>租赁和服务业</t>
  </si>
  <si>
    <t>其他行业</t>
  </si>
  <si>
    <t>12-7 按国别分实际利用外资额</t>
  </si>
  <si>
    <t>12-8 外商投资企业工商登记情况（按企业类别分）</t>
  </si>
  <si>
    <t>单位：万元</t>
  </si>
  <si>
    <t>项目</t>
  </si>
  <si>
    <t>期末实有</t>
  </si>
  <si>
    <t>注销（户）</t>
  </si>
  <si>
    <t>吊销（户）</t>
  </si>
  <si>
    <t>户数（户）</t>
  </si>
  <si>
    <t>投资总额</t>
  </si>
  <si>
    <t>注册资本（认缴出资金额）</t>
  </si>
  <si>
    <t>小计</t>
  </si>
  <si>
    <t>#外方</t>
  </si>
  <si>
    <t>注：本表由市场监督管理局提供。</t>
  </si>
  <si>
    <t>12-9 外商投资企业工商登记情况（按企业类别分）（2018年末）</t>
  </si>
  <si>
    <t>英属维尔京群岛</t>
  </si>
  <si>
    <t>美属萨摩亚</t>
  </si>
  <si>
    <t>美国</t>
  </si>
  <si>
    <t>巴林</t>
  </si>
  <si>
    <t>俄罗斯联邦</t>
  </si>
  <si>
    <t>中国香港</t>
  </si>
  <si>
    <t>其他</t>
  </si>
  <si>
    <t>12-10 历年对外贸易进出口总额</t>
  </si>
  <si>
    <t>进出口总额</t>
  </si>
  <si>
    <t>差   额</t>
  </si>
  <si>
    <t>出口总额</t>
  </si>
  <si>
    <t>进 口总额</t>
  </si>
  <si>
    <t>12-12 对外贸易出口总额</t>
  </si>
  <si>
    <t>项      目</t>
  </si>
  <si>
    <t>按贸易方式分</t>
  </si>
  <si>
    <t xml:space="preserve">  一般贸易</t>
  </si>
  <si>
    <t xml:space="preserve">  进料加工贸易</t>
  </si>
  <si>
    <t xml:space="preserve">  来料加工装配贸易</t>
  </si>
  <si>
    <t xml:space="preserve">  其  他</t>
  </si>
  <si>
    <t>按贸易国别(地区)分</t>
  </si>
  <si>
    <t xml:space="preserve">  香  港</t>
  </si>
  <si>
    <t xml:space="preserve">  美  国</t>
  </si>
  <si>
    <t xml:space="preserve">  日  本 </t>
  </si>
  <si>
    <t xml:space="preserve">  韩  国</t>
  </si>
  <si>
    <t xml:space="preserve">  新加坡</t>
  </si>
  <si>
    <t xml:space="preserve">  俄罗斯</t>
  </si>
  <si>
    <t xml:space="preserve">  马来西亚               </t>
  </si>
  <si>
    <t xml:space="preserve">  孟加拉国</t>
  </si>
  <si>
    <t xml:space="preserve">  澳大利亚</t>
  </si>
  <si>
    <t xml:space="preserve">  泰  国</t>
  </si>
  <si>
    <t xml:space="preserve">  德  国</t>
  </si>
  <si>
    <t xml:space="preserve">  荷  兰</t>
  </si>
  <si>
    <t xml:space="preserve">  意大利</t>
  </si>
  <si>
    <t xml:space="preserve">  印度尼西亚</t>
  </si>
  <si>
    <t xml:space="preserve">  英国          </t>
  </si>
  <si>
    <t xml:space="preserve">  墨西哥</t>
  </si>
  <si>
    <t xml:space="preserve">  西班牙</t>
  </si>
  <si>
    <t xml:space="preserve">  台  湾</t>
  </si>
  <si>
    <t xml:space="preserve">  沙特阿拉伯</t>
  </si>
  <si>
    <t xml:space="preserve">  越  南</t>
  </si>
  <si>
    <t xml:space="preserve">  印度                    </t>
  </si>
  <si>
    <t xml:space="preserve">  南非</t>
  </si>
  <si>
    <t xml:space="preserve">  波兰</t>
  </si>
  <si>
    <t xml:space="preserve">  新西兰</t>
  </si>
  <si>
    <t xml:space="preserve">  法国                </t>
  </si>
  <si>
    <t xml:space="preserve">  尼日利亚</t>
  </si>
  <si>
    <t xml:space="preserve">  比利时</t>
  </si>
  <si>
    <t xml:space="preserve">  保加利亚</t>
  </si>
  <si>
    <t xml:space="preserve">  爱尔兰</t>
  </si>
  <si>
    <t>12-13 历年对外贸易出口商品分类金额</t>
  </si>
  <si>
    <t>商  品  类  别</t>
  </si>
  <si>
    <t>总  额</t>
  </si>
  <si>
    <t xml:space="preserve">  动物产品</t>
  </si>
  <si>
    <t xml:space="preserve">  植物产品</t>
  </si>
  <si>
    <t xml:space="preserve">  动植物油脂及分解产品、精制食用油脂</t>
  </si>
  <si>
    <t xml:space="preserve">  食品；饮料、酒及醋；烟草及代用品的制品</t>
  </si>
  <si>
    <t xml:space="preserve">  矿产品</t>
  </si>
  <si>
    <t xml:space="preserve">  化学工业及其相关工业品</t>
  </si>
  <si>
    <t xml:space="preserve">  塑料及其制品；橡胶及其制品</t>
  </si>
  <si>
    <t xml:space="preserve">  革、毛皮及制品；箱包</t>
  </si>
  <si>
    <t xml:space="preserve">  木及制品；木炭；软木</t>
  </si>
  <si>
    <t xml:space="preserve">  木浆等；废纸；纸、纸板及其制品</t>
  </si>
  <si>
    <t xml:space="preserve">  纺织原料及纺织制品</t>
  </si>
  <si>
    <t xml:space="preserve">  鞋帽伞等；羽毛品；人造花S</t>
  </si>
  <si>
    <t xml:space="preserve">  矿物材料制品；陶瓷品</t>
  </si>
  <si>
    <t xml:space="preserve">  珠宝、贵金属及制品等</t>
  </si>
  <si>
    <t xml:space="preserve">  贱金属及其制品</t>
  </si>
  <si>
    <t xml:space="preserve">  机电、音像设备及其零件</t>
  </si>
  <si>
    <t xml:space="preserve">  车辆、航空器、船舶及有关运输设备</t>
  </si>
  <si>
    <t xml:space="preserve">  光学、医疗等仪器；钟表、乐器</t>
  </si>
  <si>
    <t xml:space="preserve">  其他</t>
  </si>
  <si>
    <t>12-14 对外贸易进口总额</t>
  </si>
  <si>
    <t>进口总额</t>
  </si>
  <si>
    <t xml:space="preserve">  补偿贸易</t>
  </si>
  <si>
    <t xml:space="preserve">  外商投资企业进口设备</t>
  </si>
  <si>
    <t xml:space="preserve">  免税外汇商品</t>
  </si>
  <si>
    <t xml:space="preserve">  国际组织华侨及港澳台同胞捐款</t>
  </si>
  <si>
    <t xml:space="preserve">   美国</t>
  </si>
  <si>
    <t xml:space="preserve">   法国                </t>
  </si>
  <si>
    <t xml:space="preserve">   德国</t>
  </si>
  <si>
    <t xml:space="preserve">   日本              </t>
  </si>
  <si>
    <t xml:space="preserve">   马来西亚           </t>
  </si>
  <si>
    <t xml:space="preserve">   越南</t>
  </si>
  <si>
    <t xml:space="preserve">   伊朗</t>
  </si>
  <si>
    <t xml:space="preserve">   韩国</t>
  </si>
  <si>
    <t xml:space="preserve">   菲律宾</t>
  </si>
  <si>
    <t xml:space="preserve">   新加坡      </t>
  </si>
  <si>
    <t xml:space="preserve">   台湾   </t>
  </si>
  <si>
    <t xml:space="preserve">   比利时</t>
  </si>
  <si>
    <t xml:space="preserve">   澳大利亚</t>
  </si>
  <si>
    <t xml:space="preserve">   爱尔兰</t>
  </si>
  <si>
    <t xml:space="preserve">   印度尼西亚</t>
  </si>
  <si>
    <t xml:space="preserve">   意大利</t>
  </si>
  <si>
    <t xml:space="preserve">   英国      </t>
  </si>
  <si>
    <t xml:space="preserve">   巴西</t>
  </si>
  <si>
    <t xml:space="preserve">   加拿大</t>
  </si>
  <si>
    <t xml:space="preserve">   泰国          </t>
  </si>
  <si>
    <t xml:space="preserve">   西班牙</t>
  </si>
  <si>
    <t xml:space="preserve">   印度 </t>
  </si>
  <si>
    <t xml:space="preserve">   沙特阿拉伯</t>
  </si>
  <si>
    <t xml:space="preserve">   阿拉伯联合酋长国</t>
  </si>
  <si>
    <t xml:space="preserve">   也门</t>
  </si>
  <si>
    <t xml:space="preserve">   安哥拉</t>
  </si>
  <si>
    <t xml:space="preserve">   喀麦隆</t>
  </si>
  <si>
    <t xml:space="preserve">   利比亚</t>
  </si>
  <si>
    <t xml:space="preserve">   亚美尼亚</t>
  </si>
  <si>
    <t xml:space="preserve">   保加利亚</t>
  </si>
  <si>
    <t>12-15 对外贸易进出口主要商品金额</t>
  </si>
  <si>
    <t>品 名</t>
  </si>
  <si>
    <t>一、进口主要商品</t>
  </si>
  <si>
    <t xml:space="preserve">    原油</t>
  </si>
  <si>
    <t xml:space="preserve">    成品油</t>
  </si>
  <si>
    <t xml:space="preserve">    煤炭</t>
  </si>
  <si>
    <t xml:space="preserve">    钢材</t>
  </si>
  <si>
    <t xml:space="preserve">    飞机</t>
  </si>
  <si>
    <t xml:space="preserve">    纺织品(包括服装和纺织纱线)</t>
  </si>
  <si>
    <t xml:space="preserve">    药品</t>
  </si>
  <si>
    <t xml:space="preserve">    汽车及其零件</t>
  </si>
  <si>
    <t xml:space="preserve">    水果及坚果</t>
  </si>
  <si>
    <t>二、出口主要商品</t>
  </si>
  <si>
    <t xml:space="preserve">    天然气</t>
  </si>
  <si>
    <t xml:space="preserve">      服装及衣着附件</t>
  </si>
  <si>
    <t xml:space="preserve">      纺织品</t>
  </si>
  <si>
    <t xml:space="preserve">      水海产品</t>
  </si>
  <si>
    <t xml:space="preserve">      机电产品</t>
  </si>
  <si>
    <t xml:space="preserve">    肥料</t>
  </si>
  <si>
    <t xml:space="preserve">    电线和电缆</t>
  </si>
  <si>
    <t xml:space="preserve">    家具及其零件</t>
  </si>
  <si>
    <t xml:space="preserve">    印刷电路</t>
  </si>
  <si>
    <t xml:space="preserve">    农副产品、食品</t>
  </si>
  <si>
    <t>12-16 旅游业基本情况</t>
  </si>
  <si>
    <t>过夜入境游客
(万人)</t>
  </si>
  <si>
    <t>过夜国内游客(万人)</t>
  </si>
  <si>
    <t>外国人</t>
  </si>
  <si>
    <t>港澳同胞</t>
  </si>
  <si>
    <t>台　胞</t>
  </si>
  <si>
    <t>旅游收入（亿元）</t>
  </si>
  <si>
    <t>国内旅游收入（亿元）</t>
  </si>
  <si>
    <t>国际旅游收入（万美元）</t>
  </si>
  <si>
    <t>注：本表数据由市旅文局提供。</t>
  </si>
  <si>
    <t>12-17 历年旅游饭店设施和旅行社情况</t>
  </si>
  <si>
    <t>旅游饭店总数
(个)</t>
  </si>
  <si>
    <t>客房总数
(间)</t>
  </si>
  <si>
    <t>床位总数
(张)</t>
  </si>
  <si>
    <t>客房开房率
(%)</t>
  </si>
  <si>
    <t>旅行社总数
(个)</t>
  </si>
  <si>
    <t>国际社</t>
  </si>
  <si>
    <t>嘉积镇</t>
  </si>
  <si>
    <t>博鳌镇</t>
  </si>
  <si>
    <t>大路镇</t>
  </si>
  <si>
    <t>龙江镇</t>
  </si>
  <si>
    <t>阳江镇</t>
  </si>
  <si>
    <t>长坡镇</t>
  </si>
  <si>
    <t>中原镇</t>
  </si>
  <si>
    <t>石壁镇</t>
  </si>
  <si>
    <t>塔洋镇</t>
  </si>
  <si>
    <t>潭门镇</t>
  </si>
  <si>
    <t>万泉镇</t>
  </si>
  <si>
    <t>会山镇</t>
  </si>
  <si>
    <t>彬村山华侨经济区</t>
  </si>
  <si>
    <t>12-18 历年按等级分星级饭店数</t>
  </si>
  <si>
    <t>五星级</t>
  </si>
  <si>
    <t>四星级</t>
  </si>
  <si>
    <t>三星级</t>
  </si>
  <si>
    <t>饭店数</t>
  </si>
  <si>
    <t>客房间数</t>
  </si>
  <si>
    <t>床位数</t>
  </si>
  <si>
    <t>12-19 历年按规模分星级饭店数</t>
  </si>
  <si>
    <t>星级饭店数(家)</t>
  </si>
  <si>
    <t>客房300间以上</t>
  </si>
  <si>
    <t>客房200-299间</t>
  </si>
  <si>
    <t>客房100-199间</t>
  </si>
  <si>
    <t>客房99间以下</t>
  </si>
  <si>
    <t>12-20 历年按等级分旅游景区</t>
  </si>
  <si>
    <t>单位：家</t>
  </si>
  <si>
    <t>5A级</t>
  </si>
  <si>
    <t>4A级</t>
  </si>
  <si>
    <t>3A级</t>
  </si>
  <si>
    <t>2A级</t>
  </si>
  <si>
    <t>A级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</si>
</sst>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177" formatCode="0_ "/>
    <numFmt numFmtId="178" formatCode="0.00_ "/>
    <numFmt numFmtId="179" formatCode="0.00;_耀"/>
    <numFmt numFmtId="180" formatCode="0;_耀"/>
    <numFmt numFmtId="181" formatCode="0.0000"/>
  </numFmts>
  <fonts count="49">
    <font>
      <sz val="12"/>
      <name val="宋体"/>
      <charset val="134"/>
    </font>
    <font>
      <b/>
      <sz val="14"/>
      <name val="汉仪书宋一简"/>
      <charset val="134"/>
    </font>
    <font>
      <sz val="8"/>
      <name val="汉仪报宋简"/>
      <charset val="134"/>
    </font>
    <font>
      <sz val="8"/>
      <name val="Times New Roman"/>
      <charset val="0"/>
    </font>
    <font>
      <sz val="9"/>
      <name val="汉仪报宋简"/>
      <charset val="134"/>
    </font>
    <font>
      <sz val="14"/>
      <name val="汉仪书宋一简"/>
      <charset val="134"/>
    </font>
    <font>
      <sz val="8"/>
      <name val="宋体"/>
      <charset val="134"/>
    </font>
    <font>
      <b/>
      <sz val="8"/>
      <name val="Times New Roman"/>
      <charset val="0"/>
    </font>
    <font>
      <sz val="12"/>
      <name val="Times New Roman"/>
      <charset val="0"/>
    </font>
    <font>
      <b/>
      <sz val="12"/>
      <name val="宋体"/>
      <charset val="134"/>
    </font>
    <font>
      <sz val="9"/>
      <name val="Times New Roman"/>
      <charset val="0"/>
    </font>
    <font>
      <b/>
      <sz val="8"/>
      <name val="汉仪中黑简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黑体"/>
      <charset val="134"/>
    </font>
    <font>
      <sz val="10"/>
      <name val="汉仪报宋简"/>
      <charset val="134"/>
    </font>
    <font>
      <sz val="8"/>
      <name val="汉仪中黑简"/>
      <charset val="134"/>
    </font>
    <font>
      <b/>
      <sz val="16"/>
      <name val="Times New Roman"/>
      <charset val="0"/>
    </font>
    <font>
      <b/>
      <sz val="8"/>
      <name val="宋体"/>
      <charset val="134"/>
    </font>
    <font>
      <b/>
      <sz val="12"/>
      <name val="汉仪书宋一简"/>
      <charset val="134"/>
    </font>
    <font>
      <b/>
      <sz val="8"/>
      <color rgb="FFFF0000"/>
      <name val="宋体"/>
      <charset val="134"/>
    </font>
    <font>
      <sz val="10"/>
      <color rgb="FF000000"/>
      <name val="宋体"/>
      <charset val="134"/>
    </font>
    <font>
      <sz val="8"/>
      <color rgb="FF000000"/>
      <name val="Arial"/>
      <charset val="0"/>
    </font>
    <font>
      <sz val="9"/>
      <color rgb="FF000000"/>
      <name val="新宋体"/>
      <charset val="134"/>
    </font>
    <font>
      <sz val="8"/>
      <color indexed="8"/>
      <name val="宋体"/>
      <charset val="134"/>
    </font>
    <font>
      <sz val="10.5"/>
      <name val="宋体"/>
      <charset val="134"/>
    </font>
    <font>
      <b/>
      <sz val="12"/>
      <name val="Times New Roman"/>
      <charset val="0"/>
    </font>
    <font>
      <b/>
      <sz val="8"/>
      <name val="汉仪报宋简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40"/>
      </top>
      <bottom/>
      <diagonal/>
    </border>
    <border>
      <left style="thin">
        <color indexed="40"/>
      </left>
      <right/>
      <top style="thin">
        <color indexed="40"/>
      </top>
      <bottom/>
      <diagonal/>
    </border>
    <border>
      <left style="thin">
        <color indexed="40"/>
      </left>
      <right/>
      <top/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/>
      <top/>
      <bottom style="thin">
        <color indexed="40"/>
      </bottom>
      <diagonal/>
    </border>
    <border>
      <left style="thin">
        <color indexed="40"/>
      </left>
      <right style="thin">
        <color indexed="4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/>
      <diagonal/>
    </border>
    <border>
      <left style="thin">
        <color indexed="40"/>
      </left>
      <right style="thin">
        <color indexed="40"/>
      </right>
      <top style="thin">
        <color rgb="FF00CCFF"/>
      </top>
      <bottom/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/>
      <diagonal/>
    </border>
    <border>
      <left/>
      <right style="thin">
        <color indexed="40"/>
      </right>
      <top/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  <border>
      <left/>
      <right/>
      <top style="thin">
        <color auto="1"/>
      </top>
      <bottom/>
      <diagonal/>
    </border>
    <border>
      <left style="thin">
        <color indexed="4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0"/>
      </left>
      <right style="thin">
        <color rgb="FF00CCFF"/>
      </right>
      <top style="thin">
        <color rgb="FF00CCFF"/>
      </top>
      <bottom style="thin">
        <color rgb="FF00CCFF"/>
      </bottom>
      <diagonal/>
    </border>
    <border>
      <left style="thin">
        <color rgb="FF00CCFF"/>
      </left>
      <right style="thin">
        <color rgb="FF00CCFF"/>
      </right>
      <top style="thin">
        <color rgb="FF00CCFF"/>
      </top>
      <bottom style="thin">
        <color rgb="FF00CCFF"/>
      </bottom>
      <diagonal/>
    </border>
    <border>
      <left/>
      <right/>
      <top/>
      <bottom style="thin">
        <color rgb="FF00B0F0"/>
      </bottom>
      <diagonal/>
    </border>
    <border>
      <left style="thin">
        <color rgb="FF00CCFF"/>
      </left>
      <right/>
      <top style="thin">
        <color rgb="FF00CCFF"/>
      </top>
      <bottom style="thin">
        <color rgb="FF00CCFF"/>
      </bottom>
      <diagonal/>
    </border>
    <border>
      <left/>
      <right style="thin">
        <color indexed="40"/>
      </right>
      <top/>
      <bottom/>
      <diagonal/>
    </border>
    <border>
      <left style="thin">
        <color indexed="40"/>
      </left>
      <right style="thin">
        <color rgb="FF00CCFF"/>
      </right>
      <top style="thin">
        <color rgb="FF00CCFF"/>
      </top>
      <bottom style="thin">
        <color rgb="FF00B0F0"/>
      </bottom>
      <diagonal/>
    </border>
    <border>
      <left style="thin">
        <color rgb="FF00CCFF"/>
      </left>
      <right style="thin">
        <color rgb="FF00CCFF"/>
      </right>
      <top style="thin">
        <color rgb="FF00CCFF"/>
      </top>
      <bottom style="thin">
        <color rgb="FF00B0F0"/>
      </bottom>
      <diagonal/>
    </border>
    <border>
      <left style="thin">
        <color rgb="FF00CCFF"/>
      </left>
      <right/>
      <top style="thin">
        <color rgb="FF00CCFF"/>
      </top>
      <bottom style="thin">
        <color rgb="FF00B0F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/>
    <xf numFmtId="42" fontId="33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1" fillId="19" borderId="32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8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3" fillId="14" borderId="29" applyNumberFormat="0" applyFont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9" borderId="27" applyNumberFormat="0" applyAlignment="0" applyProtection="0">
      <alignment vertical="center"/>
    </xf>
    <xf numFmtId="0" fontId="47" fillId="9" borderId="3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24" borderId="33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6" fillId="0" borderId="34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/>
  </cellStyleXfs>
  <cellXfs count="291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2" fillId="3" borderId="0" xfId="0" applyNumberFormat="1" applyFont="1" applyFill="1" applyBorder="1" applyAlignment="1">
      <alignment horizontal="center" vertical="center" shrinkToFit="1"/>
    </xf>
    <xf numFmtId="0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3" borderId="0" xfId="0" applyNumberFormat="1" applyFont="1" applyFill="1" applyBorder="1" applyAlignment="1">
      <alignment horizontal="center" shrinkToFit="1"/>
    </xf>
    <xf numFmtId="0" fontId="2" fillId="3" borderId="6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49" fontId="4" fillId="4" borderId="0" xfId="0" applyNumberFormat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 shrinkToFit="1"/>
    </xf>
    <xf numFmtId="0" fontId="3" fillId="2" borderId="8" xfId="0" applyNumberFormat="1" applyFont="1" applyFill="1" applyBorder="1" applyAlignment="1">
      <alignment horizontal="right" vertical="center"/>
    </xf>
    <xf numFmtId="49" fontId="4" fillId="4" borderId="0" xfId="0" applyNumberFormat="1" applyFont="1" applyFill="1" applyAlignment="1">
      <alignment horizontal="left" vertical="center" shrinkToFit="1"/>
    </xf>
    <xf numFmtId="49" fontId="4" fillId="0" borderId="0" xfId="0" applyNumberFormat="1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shrinkToFit="1"/>
    </xf>
    <xf numFmtId="0" fontId="5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>
      <alignment horizontal="right" vertical="center"/>
    </xf>
    <xf numFmtId="49" fontId="2" fillId="3" borderId="8" xfId="0" applyNumberFormat="1" applyFont="1" applyFill="1" applyBorder="1" applyAlignment="1">
      <alignment horizontal="center" vertical="center"/>
    </xf>
    <xf numFmtId="0" fontId="0" fillId="4" borderId="8" xfId="0" applyFont="1" applyFill="1" applyBorder="1" applyAlignment="1"/>
    <xf numFmtId="0" fontId="6" fillId="5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49" fontId="11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2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center" vertical="center"/>
    </xf>
    <xf numFmtId="49" fontId="16" fillId="3" borderId="0" xfId="0" applyNumberFormat="1" applyFont="1" applyFill="1" applyBorder="1" applyAlignment="1">
      <alignment horizontal="left" vertical="center"/>
    </xf>
    <xf numFmtId="180" fontId="7" fillId="2" borderId="0" xfId="0" applyNumberFormat="1" applyFont="1" applyFill="1" applyBorder="1" applyAlignment="1">
      <alignment horizontal="right" vertical="center"/>
    </xf>
    <xf numFmtId="179" fontId="3" fillId="2" borderId="0" xfId="0" applyNumberFormat="1" applyFont="1" applyFill="1" applyBorder="1" applyAlignment="1">
      <alignment horizontal="center" vertical="center"/>
    </xf>
    <xf numFmtId="180" fontId="3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1" fontId="3" fillId="2" borderId="0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 applyProtection="1">
      <alignment horizontal="left" vertical="center"/>
      <protection locked="0"/>
    </xf>
    <xf numFmtId="177" fontId="7" fillId="2" borderId="0" xfId="0" applyNumberFormat="1" applyFont="1" applyFill="1" applyBorder="1" applyAlignment="1">
      <alignment horizontal="center" vertical="center"/>
    </xf>
    <xf numFmtId="178" fontId="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 applyProtection="1">
      <alignment horizontal="left" vertical="center"/>
      <protection locked="0"/>
    </xf>
    <xf numFmtId="177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right" vertical="center"/>
    </xf>
    <xf numFmtId="1" fontId="7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81" fontId="3" fillId="2" borderId="0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right" vertical="center"/>
    </xf>
    <xf numFmtId="1" fontId="3" fillId="2" borderId="6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/>
    </xf>
    <xf numFmtId="178" fontId="3" fillId="2" borderId="0" xfId="0" applyNumberFormat="1" applyFont="1" applyFill="1" applyBorder="1" applyAlignment="1">
      <alignment horizontal="center"/>
    </xf>
    <xf numFmtId="178" fontId="3" fillId="2" borderId="6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18" fillId="0" borderId="0" xfId="0" applyNumberFormat="1" applyFont="1" applyFill="1" applyAlignment="1">
      <alignment vertical="center"/>
    </xf>
    <xf numFmtId="180" fontId="18" fillId="0" borderId="0" xfId="0" applyNumberFormat="1" applyFont="1" applyFill="1" applyAlignment="1">
      <alignment vertical="center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1" fillId="6" borderId="0" xfId="69" applyFont="1" applyFill="1"/>
    <xf numFmtId="0" fontId="22" fillId="5" borderId="0" xfId="69" applyFont="1" applyFill="1"/>
    <xf numFmtId="0" fontId="21" fillId="6" borderId="8" xfId="69" applyFont="1" applyFill="1" applyBorder="1"/>
    <xf numFmtId="0" fontId="22" fillId="5" borderId="8" xfId="69" applyFont="1" applyFill="1" applyBorder="1"/>
    <xf numFmtId="0" fontId="13" fillId="5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6" fillId="5" borderId="0" xfId="0" applyFont="1" applyFill="1" applyAlignment="1"/>
    <xf numFmtId="0" fontId="23" fillId="5" borderId="0" xfId="69" applyFont="1" applyFill="1"/>
    <xf numFmtId="178" fontId="3" fillId="0" borderId="0" xfId="0" applyNumberFormat="1" applyFont="1" applyFill="1" applyBorder="1" applyAlignment="1"/>
    <xf numFmtId="0" fontId="23" fillId="5" borderId="0" xfId="69" applyFont="1" applyFill="1" applyBorder="1"/>
    <xf numFmtId="0" fontId="23" fillId="5" borderId="8" xfId="69" applyFont="1" applyFill="1" applyBorder="1"/>
    <xf numFmtId="0" fontId="12" fillId="2" borderId="0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6" fillId="5" borderId="0" xfId="67" applyFont="1" applyFill="1" applyAlignment="1" applyProtection="1">
      <alignment horizontal="right" vertical="center"/>
    </xf>
    <xf numFmtId="178" fontId="6" fillId="5" borderId="0" xfId="0" applyNumberFormat="1" applyFont="1" applyFill="1" applyBorder="1" applyAlignment="1">
      <alignment horizontal="right"/>
    </xf>
    <xf numFmtId="49" fontId="12" fillId="3" borderId="0" xfId="0" applyNumberFormat="1" applyFont="1" applyFill="1" applyBorder="1" applyAlignment="1">
      <alignment horizontal="center" vertical="center"/>
    </xf>
    <xf numFmtId="0" fontId="24" fillId="5" borderId="0" xfId="5" applyFont="1" applyFill="1" applyAlignment="1" applyProtection="1">
      <alignment horizontal="right" vertical="center"/>
    </xf>
    <xf numFmtId="0" fontId="6" fillId="5" borderId="0" xfId="31" applyFont="1" applyFill="1" applyAlignment="1" applyProtection="1">
      <alignment horizontal="right" vertical="center"/>
    </xf>
    <xf numFmtId="0" fontId="6" fillId="5" borderId="0" xfId="66" applyFont="1" applyFill="1" applyAlignment="1" applyProtection="1">
      <alignment horizontal="right" vertical="center"/>
    </xf>
    <xf numFmtId="0" fontId="6" fillId="5" borderId="0" xfId="65" applyFont="1" applyFill="1" applyAlignment="1" applyProtection="1">
      <alignment horizontal="right" vertical="center"/>
    </xf>
    <xf numFmtId="0" fontId="6" fillId="5" borderId="0" xfId="43" applyFont="1" applyFill="1" applyAlignment="1" applyProtection="1">
      <alignment horizontal="right" vertical="center"/>
    </xf>
    <xf numFmtId="0" fontId="6" fillId="5" borderId="0" xfId="9" applyFont="1" applyFill="1" applyAlignment="1" applyProtection="1">
      <alignment horizontal="right" vertical="center"/>
    </xf>
    <xf numFmtId="0" fontId="6" fillId="5" borderId="0" xfId="8" applyFont="1" applyFill="1" applyAlignment="1" applyProtection="1">
      <alignment horizontal="right" vertical="center"/>
    </xf>
    <xf numFmtId="0" fontId="6" fillId="5" borderId="0" xfId="68" applyFont="1" applyFill="1" applyAlignment="1" applyProtection="1">
      <alignment horizontal="right" vertical="center"/>
    </xf>
    <xf numFmtId="49" fontId="12" fillId="3" borderId="6" xfId="0" applyNumberFormat="1" applyFont="1" applyFill="1" applyBorder="1" applyAlignment="1">
      <alignment horizontal="center" vertical="center"/>
    </xf>
    <xf numFmtId="178" fontId="12" fillId="5" borderId="21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6" fillId="5" borderId="0" xfId="0" applyFont="1" applyFill="1" applyAlignment="1">
      <alignment horizontal="right" vertical="center"/>
    </xf>
    <xf numFmtId="0" fontId="6" fillId="5" borderId="0" xfId="16" applyFont="1" applyFill="1" applyAlignment="1" applyProtection="1">
      <alignment horizontal="right" vertical="center"/>
    </xf>
    <xf numFmtId="0" fontId="6" fillId="5" borderId="0" xfId="61" applyFont="1" applyFill="1" applyAlignment="1" applyProtection="1">
      <alignment horizontal="right" vertical="center"/>
    </xf>
    <xf numFmtId="0" fontId="6" fillId="5" borderId="0" xfId="63" applyFont="1" applyFill="1" applyAlignment="1" applyProtection="1">
      <alignment horizontal="right" vertical="center"/>
    </xf>
    <xf numFmtId="0" fontId="0" fillId="5" borderId="21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25" fillId="3" borderId="20" xfId="59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6" fillId="5" borderId="0" xfId="57" applyFont="1" applyFill="1" applyAlignment="1" applyProtection="1">
      <alignment horizontal="right" vertical="center"/>
    </xf>
    <xf numFmtId="0" fontId="6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78" fontId="3" fillId="5" borderId="0" xfId="0" applyNumberFormat="1" applyFont="1" applyFill="1" applyBorder="1" applyAlignment="1">
      <alignment horizontal="right"/>
    </xf>
    <xf numFmtId="0" fontId="6" fillId="5" borderId="0" xfId="30" applyFont="1" applyFill="1" applyAlignment="1" applyProtection="1">
      <alignment horizontal="right" vertical="center"/>
    </xf>
    <xf numFmtId="0" fontId="16" fillId="3" borderId="0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>
      <alignment horizontal="center" vertical="center"/>
    </xf>
    <xf numFmtId="178" fontId="3" fillId="5" borderId="0" xfId="0" applyNumberFormat="1" applyFont="1" applyFill="1" applyAlignment="1">
      <alignment horizontal="right"/>
    </xf>
    <xf numFmtId="178" fontId="3" fillId="5" borderId="0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 vertical="center"/>
    </xf>
    <xf numFmtId="178" fontId="3" fillId="5" borderId="8" xfId="0" applyNumberFormat="1" applyFont="1" applyFill="1" applyBorder="1" applyAlignment="1">
      <alignment horizontal="center"/>
    </xf>
    <xf numFmtId="178" fontId="3" fillId="5" borderId="8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right"/>
    </xf>
    <xf numFmtId="0" fontId="12" fillId="3" borderId="1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3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5" xfId="0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12" fillId="3" borderId="13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6" fillId="5" borderId="0" xfId="58" applyFont="1" applyFill="1" applyAlignment="1" applyProtection="1">
      <alignment horizontal="right" vertical="center"/>
    </xf>
    <xf numFmtId="0" fontId="6" fillId="5" borderId="0" xfId="0" applyFont="1" applyFill="1" applyBorder="1" applyAlignment="1">
      <alignment horizontal="right" vertical="center"/>
    </xf>
    <xf numFmtId="0" fontId="6" fillId="5" borderId="0" xfId="64" applyFont="1" applyFill="1" applyAlignment="1" applyProtection="1">
      <alignment horizontal="right" vertical="center"/>
    </xf>
    <xf numFmtId="0" fontId="6" fillId="5" borderId="0" xfId="62" applyFont="1" applyFill="1" applyAlignment="1" applyProtection="1">
      <alignment horizontal="right" vertical="center"/>
    </xf>
    <xf numFmtId="0" fontId="6" fillId="5" borderId="0" xfId="38" applyFont="1" applyFill="1" applyAlignment="1" applyProtection="1">
      <alignment horizontal="right" vertical="center"/>
    </xf>
    <xf numFmtId="0" fontId="6" fillId="5" borderId="0" xfId="60" applyFont="1" applyFill="1" applyAlignment="1" applyProtection="1">
      <alignment horizontal="right" vertical="center"/>
    </xf>
    <xf numFmtId="178" fontId="6" fillId="5" borderId="0" xfId="58" applyNumberFormat="1" applyFont="1" applyFill="1" applyAlignment="1" applyProtection="1">
      <alignment horizontal="right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23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49" fontId="16" fillId="3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178" fontId="6" fillId="2" borderId="6" xfId="0" applyNumberFormat="1" applyFont="1" applyFill="1" applyBorder="1" applyAlignment="1"/>
    <xf numFmtId="178" fontId="12" fillId="2" borderId="6" xfId="0" applyNumberFormat="1" applyFont="1" applyFill="1" applyBorder="1" applyAlignment="1"/>
    <xf numFmtId="178" fontId="3" fillId="2" borderId="6" xfId="0" applyNumberFormat="1" applyFont="1" applyFill="1" applyBorder="1" applyAlignment="1"/>
    <xf numFmtId="0" fontId="12" fillId="5" borderId="0" xfId="0" applyFont="1" applyFill="1" applyAlignment="1">
      <alignment horizontal="right"/>
    </xf>
    <xf numFmtId="178" fontId="6" fillId="5" borderId="0" xfId="0" applyNumberFormat="1" applyFont="1" applyFill="1" applyAlignment="1">
      <alignment horizontal="right" vertical="center"/>
    </xf>
    <xf numFmtId="178" fontId="6" fillId="5" borderId="0" xfId="61" applyNumberFormat="1" applyFont="1" applyFill="1" applyAlignment="1" applyProtection="1">
      <alignment horizontal="right" vertical="center"/>
    </xf>
    <xf numFmtId="0" fontId="12" fillId="0" borderId="0" xfId="0" applyFont="1" applyFill="1" applyAlignment="1">
      <alignment vertical="center"/>
    </xf>
    <xf numFmtId="0" fontId="25" fillId="3" borderId="25" xfId="59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178" fontId="6" fillId="5" borderId="0" xfId="57" applyNumberFormat="1" applyFont="1" applyFill="1" applyAlignment="1" applyProtection="1">
      <alignment horizontal="right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178" fontId="12" fillId="2" borderId="6" xfId="0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27" fillId="3" borderId="0" xfId="0" applyNumberFormat="1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/>
    </xf>
    <xf numFmtId="0" fontId="3" fillId="4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12-2-4_1" xfId="5"/>
    <cellStyle name="千位分隔[0]" xfId="6" builtinId="6"/>
    <cellStyle name="差" xfId="7" builtinId="27"/>
    <cellStyle name="常规_12-2-4_10" xfId="8"/>
    <cellStyle name="常规_12-2-4_9" xfId="9"/>
    <cellStyle name="40% - 强调文字颜色 3" xfId="10" builtinId="39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_12-2-4_2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_12-2-3" xfId="30"/>
    <cellStyle name="常规_12-2-4_4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_12-2-2_4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常规_12-2-4_7" xfId="43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12-1-4_1" xfId="57"/>
    <cellStyle name="常规_12-2-2_2" xfId="58"/>
    <cellStyle name="常规_12-1-4_2" xfId="59"/>
    <cellStyle name="常规_12-2-2_3" xfId="60"/>
    <cellStyle name="常规_12-1-4" xfId="61"/>
    <cellStyle name="常规_12-2-2_5" xfId="62"/>
    <cellStyle name="常规_12-2-4_3" xfId="63"/>
    <cellStyle name="常规_12-2-2" xfId="64"/>
    <cellStyle name="常规_12-2-4_6" xfId="65"/>
    <cellStyle name="常规_12-2-4_5" xfId="66"/>
    <cellStyle name="常规_12-2-4" xfId="67"/>
    <cellStyle name="常规_12-2-4_11" xfId="68"/>
    <cellStyle name="Normal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28"/>
  <sheetViews>
    <sheetView showZeros="0" workbookViewId="0">
      <selection activeCell="A23" sqref="A23"/>
    </sheetView>
  </sheetViews>
  <sheetFormatPr defaultColWidth="9" defaultRowHeight="20.1" customHeight="1"/>
  <cols>
    <col min="1" max="1" width="26.125" style="283" customWidth="1"/>
    <col min="2" max="4" width="9" style="284" customWidth="1"/>
    <col min="5" max="16384" width="9" style="283" customWidth="1"/>
  </cols>
  <sheetData>
    <row r="1" ht="18.95" customHeight="1" spans="1:9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ht="16.7" customHeight="1" spans="1:9">
      <c r="A2" s="109"/>
      <c r="B2" s="110"/>
      <c r="C2" s="110"/>
      <c r="D2" s="110"/>
      <c r="E2" s="109"/>
      <c r="F2" s="109"/>
      <c r="G2" s="109"/>
      <c r="H2" s="109"/>
      <c r="I2" s="109"/>
    </row>
    <row r="3" ht="30.4" customHeight="1" spans="1:10">
      <c r="A3" s="49" t="s">
        <v>1</v>
      </c>
      <c r="B3" s="156">
        <v>2010</v>
      </c>
      <c r="C3" s="156">
        <v>2011</v>
      </c>
      <c r="D3" s="156">
        <v>2012</v>
      </c>
      <c r="E3" s="156">
        <v>2013</v>
      </c>
      <c r="F3" s="156">
        <v>2014</v>
      </c>
      <c r="G3" s="132">
        <v>2015</v>
      </c>
      <c r="H3" s="132">
        <v>2016</v>
      </c>
      <c r="I3" s="132">
        <v>2017</v>
      </c>
      <c r="J3" s="132">
        <v>2018</v>
      </c>
    </row>
    <row r="4" ht="4.5" customHeight="1" spans="1:10">
      <c r="A4" s="52"/>
      <c r="B4" s="18"/>
      <c r="C4" s="18"/>
      <c r="D4" s="18"/>
      <c r="E4" s="18"/>
      <c r="F4" s="18"/>
      <c r="G4" s="18"/>
      <c r="H4" s="18"/>
      <c r="I4" s="18"/>
      <c r="J4" s="18"/>
    </row>
    <row r="5" ht="18.2" customHeight="1" spans="1:10">
      <c r="A5" s="285" t="s">
        <v>2</v>
      </c>
      <c r="B5" s="86">
        <v>3416.41</v>
      </c>
      <c r="C5" s="86">
        <v>4371.99</v>
      </c>
      <c r="D5" s="86">
        <v>5018.63</v>
      </c>
      <c r="E5" s="90">
        <v>3831.8</v>
      </c>
      <c r="F5" s="86">
        <v>2966.26</v>
      </c>
      <c r="G5" s="86">
        <v>1988.29</v>
      </c>
      <c r="H5" s="86">
        <v>1435.51</v>
      </c>
      <c r="I5" s="86">
        <v>958.45</v>
      </c>
      <c r="J5" s="86">
        <v>610.19</v>
      </c>
    </row>
    <row r="6" ht="18.2" customHeight="1" spans="1:10">
      <c r="A6" s="87" t="s">
        <v>3</v>
      </c>
      <c r="B6" s="6">
        <v>2998.33</v>
      </c>
      <c r="C6" s="6">
        <v>2743.19</v>
      </c>
      <c r="D6" s="6">
        <v>2609.99</v>
      </c>
      <c r="E6" s="104">
        <v>1886.2</v>
      </c>
      <c r="F6" s="6">
        <v>993.09</v>
      </c>
      <c r="G6" s="117">
        <v>1014.59</v>
      </c>
      <c r="H6" s="117">
        <v>963.46</v>
      </c>
      <c r="I6" s="117">
        <v>630.49</v>
      </c>
      <c r="J6" s="117">
        <v>544.25</v>
      </c>
    </row>
    <row r="7" ht="18.2" customHeight="1" spans="1:10">
      <c r="A7" s="87" t="s">
        <v>4</v>
      </c>
      <c r="B7" s="6">
        <v>418.08</v>
      </c>
      <c r="C7" s="6">
        <v>1628.8</v>
      </c>
      <c r="D7" s="6">
        <v>2408.64</v>
      </c>
      <c r="E7" s="104">
        <v>1945.6</v>
      </c>
      <c r="F7" s="6">
        <v>1973.17</v>
      </c>
      <c r="G7" s="117">
        <v>973.7</v>
      </c>
      <c r="H7" s="117">
        <v>472.05</v>
      </c>
      <c r="I7" s="117">
        <v>327.95</v>
      </c>
      <c r="J7" s="117">
        <v>65.94</v>
      </c>
    </row>
    <row r="8" ht="18.2" customHeight="1" spans="1:10">
      <c r="A8" s="87" t="s">
        <v>5</v>
      </c>
      <c r="B8" s="6">
        <v>2580.25</v>
      </c>
      <c r="C8" s="6">
        <v>1114.39</v>
      </c>
      <c r="D8" s="6">
        <v>201.35</v>
      </c>
      <c r="E8" s="104">
        <v>-59.4</v>
      </c>
      <c r="F8" s="6">
        <v>-980.08</v>
      </c>
      <c r="G8" s="6">
        <v>40.89</v>
      </c>
      <c r="H8" s="6">
        <v>491.41</v>
      </c>
      <c r="I8" s="6">
        <v>302.54</v>
      </c>
      <c r="J8" s="6">
        <v>478.31</v>
      </c>
    </row>
    <row r="9" s="282" customFormat="1" ht="18.2" customHeight="1" spans="1:10">
      <c r="A9" s="285" t="s">
        <v>6</v>
      </c>
      <c r="B9" s="86">
        <v>3</v>
      </c>
      <c r="C9" s="86">
        <v>0</v>
      </c>
      <c r="D9" s="86">
        <v>1</v>
      </c>
      <c r="E9" s="86">
        <v>1</v>
      </c>
      <c r="F9" s="86">
        <v>1</v>
      </c>
      <c r="G9" s="86">
        <v>7</v>
      </c>
      <c r="H9" s="286">
        <v>3</v>
      </c>
      <c r="I9" s="286">
        <v>1</v>
      </c>
      <c r="J9" s="286">
        <v>1</v>
      </c>
    </row>
    <row r="10" ht="18.2" customHeight="1" spans="1:10">
      <c r="A10" s="87" t="s">
        <v>7</v>
      </c>
      <c r="B10" s="6"/>
      <c r="C10" s="6"/>
      <c r="D10" s="6"/>
      <c r="E10" s="6"/>
      <c r="F10" s="6"/>
      <c r="G10" s="6"/>
      <c r="H10" s="287"/>
      <c r="I10" s="287"/>
      <c r="J10" s="287"/>
    </row>
    <row r="11" ht="18.2" customHeight="1" spans="1:10">
      <c r="A11" s="87" t="s">
        <v>8</v>
      </c>
      <c r="B11" s="6">
        <v>3</v>
      </c>
      <c r="C11" s="6">
        <v>0</v>
      </c>
      <c r="D11" s="6">
        <v>1</v>
      </c>
      <c r="E11" s="6">
        <v>1</v>
      </c>
      <c r="F11" s="6">
        <v>1</v>
      </c>
      <c r="G11" s="6">
        <v>7</v>
      </c>
      <c r="H11" s="287">
        <v>3</v>
      </c>
      <c r="I11" s="287">
        <v>1</v>
      </c>
      <c r="J11" s="287">
        <v>1</v>
      </c>
    </row>
    <row r="12" s="282" customFormat="1" ht="18.2" customHeight="1" spans="1:10">
      <c r="A12" s="285" t="s">
        <v>9</v>
      </c>
      <c r="B12" s="86">
        <v>641.36</v>
      </c>
      <c r="C12" s="86"/>
      <c r="D12" s="86">
        <v>6.45</v>
      </c>
      <c r="E12" s="86">
        <v>4676.47</v>
      </c>
      <c r="F12" s="86">
        <v>16.33</v>
      </c>
      <c r="G12" s="86">
        <v>20046</v>
      </c>
      <c r="H12" s="286">
        <v>1330.39</v>
      </c>
      <c r="I12" s="286">
        <v>3782.15</v>
      </c>
      <c r="J12" s="286">
        <v>1798.5</v>
      </c>
    </row>
    <row r="13" ht="18.2" customHeight="1" spans="1:10">
      <c r="A13" s="87" t="s">
        <v>7</v>
      </c>
      <c r="B13" s="6"/>
      <c r="C13" s="6"/>
      <c r="D13" s="6"/>
      <c r="E13" s="6"/>
      <c r="F13" s="6"/>
      <c r="G13" s="6"/>
      <c r="H13" s="287"/>
      <c r="I13" s="287"/>
      <c r="J13" s="287"/>
    </row>
    <row r="14" ht="18.2" customHeight="1" spans="1:10">
      <c r="A14" s="87" t="s">
        <v>10</v>
      </c>
      <c r="B14" s="6">
        <v>641.36</v>
      </c>
      <c r="C14" s="6"/>
      <c r="D14" s="6">
        <v>6.45</v>
      </c>
      <c r="E14" s="6">
        <v>4676.47</v>
      </c>
      <c r="F14" s="6">
        <v>16.33</v>
      </c>
      <c r="G14" s="6">
        <v>20046</v>
      </c>
      <c r="H14" s="287">
        <v>800.84</v>
      </c>
      <c r="I14" s="287"/>
      <c r="J14" s="287">
        <v>719.5</v>
      </c>
    </row>
    <row r="15" ht="18.2" customHeight="1" spans="1:10">
      <c r="A15" s="87" t="s">
        <v>11</v>
      </c>
      <c r="B15" s="6"/>
      <c r="C15" s="6"/>
      <c r="D15" s="6"/>
      <c r="E15" s="6"/>
      <c r="F15" s="6"/>
      <c r="G15" s="6"/>
      <c r="H15" s="287"/>
      <c r="I15" s="287"/>
      <c r="J15" s="287"/>
    </row>
    <row r="16" s="282" customFormat="1" ht="18.2" customHeight="1" spans="1:10">
      <c r="A16" s="285" t="s">
        <v>12</v>
      </c>
      <c r="B16" s="86">
        <v>641.36</v>
      </c>
      <c r="C16" s="86"/>
      <c r="D16" s="86">
        <v>6.45</v>
      </c>
      <c r="E16" s="86">
        <v>4676.47</v>
      </c>
      <c r="F16" s="86">
        <v>16.33</v>
      </c>
      <c r="G16" s="86">
        <v>20046</v>
      </c>
      <c r="H16" s="286">
        <v>800.84</v>
      </c>
      <c r="I16" s="286">
        <v>1512.85</v>
      </c>
      <c r="J16" s="286">
        <v>1937.45</v>
      </c>
    </row>
    <row r="17" ht="18.2" customHeight="1" spans="1:9">
      <c r="A17" s="87" t="s">
        <v>7</v>
      </c>
      <c r="B17" s="6"/>
      <c r="C17" s="6"/>
      <c r="D17" s="6"/>
      <c r="E17" s="6"/>
      <c r="F17" s="6"/>
      <c r="G17" s="6"/>
      <c r="H17" s="287"/>
      <c r="I17" s="287"/>
    </row>
    <row r="18" ht="18.2" customHeight="1" spans="1:9">
      <c r="A18" s="87" t="s">
        <v>13</v>
      </c>
      <c r="B18" s="6"/>
      <c r="C18" s="6"/>
      <c r="D18" s="6"/>
      <c r="E18" s="6"/>
      <c r="F18" s="6"/>
      <c r="G18" s="6"/>
      <c r="H18" s="287"/>
      <c r="I18" s="287"/>
    </row>
    <row r="19" ht="18.2" customHeight="1" spans="1:9">
      <c r="A19" s="87" t="s">
        <v>11</v>
      </c>
      <c r="B19" s="21"/>
      <c r="C19" s="21"/>
      <c r="D19" s="21"/>
      <c r="E19" s="21"/>
      <c r="F19" s="21"/>
      <c r="G19" s="21"/>
      <c r="H19" s="254"/>
      <c r="I19" s="254"/>
    </row>
    <row r="20" ht="18.2" customHeight="1" spans="1:9">
      <c r="A20" s="285" t="s">
        <v>14</v>
      </c>
      <c r="B20" s="103">
        <v>11</v>
      </c>
      <c r="C20" s="103">
        <v>2</v>
      </c>
      <c r="D20" s="103">
        <v>4</v>
      </c>
      <c r="E20" s="103">
        <v>10</v>
      </c>
      <c r="F20" s="103">
        <v>4</v>
      </c>
      <c r="G20" s="103">
        <v>14</v>
      </c>
      <c r="H20" s="288">
        <v>6</v>
      </c>
      <c r="I20" s="288">
        <v>10</v>
      </c>
    </row>
    <row r="21" ht="18.2" customHeight="1" spans="1:9">
      <c r="A21" s="285" t="s">
        <v>15</v>
      </c>
      <c r="B21" s="103">
        <v>1457</v>
      </c>
      <c r="C21" s="103">
        <v>0</v>
      </c>
      <c r="D21" s="103">
        <v>0</v>
      </c>
      <c r="E21" s="103">
        <v>7640</v>
      </c>
      <c r="F21" s="103">
        <v>428</v>
      </c>
      <c r="G21" s="103">
        <v>38420</v>
      </c>
      <c r="H21" s="288">
        <v>5106</v>
      </c>
      <c r="I21" s="288">
        <v>10750</v>
      </c>
    </row>
    <row r="22" ht="18.2" customHeight="1" spans="1:9">
      <c r="A22" s="285" t="s">
        <v>16</v>
      </c>
      <c r="B22" s="103">
        <v>1454</v>
      </c>
      <c r="C22" s="103"/>
      <c r="D22" s="103"/>
      <c r="E22" s="103">
        <v>3056</v>
      </c>
      <c r="F22" s="103">
        <v>306</v>
      </c>
      <c r="G22" s="103">
        <v>11762</v>
      </c>
      <c r="H22" s="288">
        <v>5106</v>
      </c>
      <c r="I22" s="288">
        <v>4307.2</v>
      </c>
    </row>
    <row r="23" s="282" customFormat="1" ht="18.2" customHeight="1" spans="1:9">
      <c r="A23" s="285" t="s">
        <v>17</v>
      </c>
      <c r="B23" s="103"/>
      <c r="C23" s="103"/>
      <c r="D23" s="103"/>
      <c r="E23" s="103"/>
      <c r="F23" s="103"/>
      <c r="G23" s="103"/>
      <c r="H23" s="288"/>
      <c r="I23" s="288"/>
    </row>
    <row r="24" ht="18.2" customHeight="1" spans="1:9">
      <c r="A24" s="87" t="s">
        <v>18</v>
      </c>
      <c r="B24" s="21"/>
      <c r="C24" s="21"/>
      <c r="D24" s="21"/>
      <c r="E24" s="21"/>
      <c r="F24" s="21"/>
      <c r="G24" s="21"/>
      <c r="H24" s="254"/>
      <c r="I24" s="254"/>
    </row>
    <row r="25" ht="18.2" customHeight="1" spans="1:9">
      <c r="A25" s="87" t="s">
        <v>19</v>
      </c>
      <c r="B25" s="21"/>
      <c r="C25" s="21"/>
      <c r="D25" s="21"/>
      <c r="E25" s="21"/>
      <c r="F25" s="20"/>
      <c r="G25" s="20"/>
      <c r="H25" s="289"/>
      <c r="I25" s="289"/>
    </row>
    <row r="26" ht="4.5" customHeight="1" spans="1:9">
      <c r="A26" s="92"/>
      <c r="B26" s="25"/>
      <c r="C26" s="25"/>
      <c r="D26" s="25"/>
      <c r="E26" s="25"/>
      <c r="F26" s="24"/>
      <c r="G26" s="24"/>
      <c r="H26" s="24"/>
      <c r="I26" s="24"/>
    </row>
    <row r="27" s="94" customFormat="1" ht="1.5" customHeight="1" spans="2:5">
      <c r="B27" s="290"/>
      <c r="C27" s="290"/>
      <c r="D27" s="290"/>
      <c r="E27" s="80"/>
    </row>
    <row r="28" customHeight="1" spans="1:9">
      <c r="A28" s="281" t="s">
        <v>20</v>
      </c>
      <c r="B28" s="281"/>
      <c r="C28" s="281"/>
      <c r="D28" s="281"/>
      <c r="E28" s="281"/>
      <c r="F28" s="281"/>
      <c r="G28" s="281"/>
      <c r="H28" s="281"/>
      <c r="I28" s="281"/>
    </row>
  </sheetData>
  <mergeCells count="2">
    <mergeCell ref="A1:I1"/>
    <mergeCell ref="A28:I28"/>
  </mergeCells>
  <pageMargins left="0.75" right="0.71" top="0.83" bottom="0.83" header="0" footer="0"/>
  <pageSetup paperSize="9" pageOrder="overThenDown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29"/>
  <sheetViews>
    <sheetView showZeros="0" workbookViewId="0">
      <selection activeCell="J14" sqref="J14"/>
    </sheetView>
  </sheetViews>
  <sheetFormatPr defaultColWidth="9" defaultRowHeight="14.25" outlineLevelCol="5"/>
  <cols>
    <col min="1" max="1" width="9" style="80" customWidth="1"/>
    <col min="2" max="4" width="8.875" style="80" customWidth="1"/>
    <col min="5" max="5" width="8.75" style="80" customWidth="1"/>
    <col min="6" max="6" width="0.25" style="80" customWidth="1"/>
    <col min="7" max="7" width="9" style="80" hidden="1" customWidth="1"/>
    <col min="8" max="16384" width="9" style="80" customWidth="1"/>
  </cols>
  <sheetData>
    <row r="1" s="80" customFormat="1" ht="18.95" customHeight="1" spans="1:5">
      <c r="A1" s="3" t="s">
        <v>125</v>
      </c>
      <c r="B1" s="3"/>
      <c r="C1" s="3"/>
      <c r="D1" s="3"/>
      <c r="E1" s="3"/>
    </row>
    <row r="2" s="80" customFormat="1" ht="9.75" customHeight="1" spans="1:5">
      <c r="A2" s="128"/>
      <c r="B2" s="95"/>
      <c r="C2" s="95"/>
      <c r="D2" s="95"/>
      <c r="E2" s="95"/>
    </row>
    <row r="3" s="80" customFormat="1" ht="13.5" customHeight="1" spans="1:5">
      <c r="A3" s="4"/>
      <c r="B3" s="110"/>
      <c r="C3" s="131"/>
      <c r="D3" s="110"/>
      <c r="E3" s="110" t="s">
        <v>22</v>
      </c>
    </row>
    <row r="4" s="80" customFormat="1" ht="21.4" customHeight="1" spans="1:5">
      <c r="A4" s="64" t="s">
        <v>23</v>
      </c>
      <c r="B4" s="140" t="s">
        <v>126</v>
      </c>
      <c r="C4" s="30"/>
      <c r="D4" s="30"/>
      <c r="E4" s="38" t="s">
        <v>127</v>
      </c>
    </row>
    <row r="5" s="80" customFormat="1" ht="21.4" customHeight="1" spans="1:5">
      <c r="A5" s="112"/>
      <c r="B5" s="141"/>
      <c r="C5" s="142" t="s">
        <v>128</v>
      </c>
      <c r="D5" s="142" t="s">
        <v>129</v>
      </c>
      <c r="E5" s="143"/>
    </row>
    <row r="6" s="80" customFormat="1" ht="4.5" customHeight="1" spans="1:5">
      <c r="A6" s="144"/>
      <c r="B6" s="18"/>
      <c r="C6" s="18"/>
      <c r="D6" s="18"/>
      <c r="E6" s="18"/>
    </row>
    <row r="7" s="80" customFormat="1" ht="21.5" customHeight="1" spans="1:5">
      <c r="A7" s="145">
        <v>2004</v>
      </c>
      <c r="B7" s="146">
        <v>1724</v>
      </c>
      <c r="C7" s="146">
        <v>1304</v>
      </c>
      <c r="D7" s="146">
        <v>420</v>
      </c>
      <c r="E7" s="146">
        <f t="shared" ref="E7:E18" si="0">C7-D7</f>
        <v>884</v>
      </c>
    </row>
    <row r="8" s="80" customFormat="1" ht="21.5" customHeight="1" spans="1:5">
      <c r="A8" s="145">
        <v>2005</v>
      </c>
      <c r="B8" s="146">
        <v>2091</v>
      </c>
      <c r="C8" s="146">
        <v>1875</v>
      </c>
      <c r="D8" s="146">
        <v>216</v>
      </c>
      <c r="E8" s="146">
        <f t="shared" si="0"/>
        <v>1659</v>
      </c>
    </row>
    <row r="9" s="80" customFormat="1" ht="21.5" customHeight="1" spans="1:5">
      <c r="A9" s="145">
        <v>2006</v>
      </c>
      <c r="B9" s="146">
        <v>3782</v>
      </c>
      <c r="C9" s="146">
        <v>3651</v>
      </c>
      <c r="D9" s="146">
        <v>131</v>
      </c>
      <c r="E9" s="146">
        <f t="shared" si="0"/>
        <v>3520</v>
      </c>
    </row>
    <row r="10" s="80" customFormat="1" ht="21.5" customHeight="1" spans="1:5">
      <c r="A10" s="145">
        <v>2007</v>
      </c>
      <c r="B10" s="146">
        <v>3416</v>
      </c>
      <c r="C10" s="146">
        <v>3315.63</v>
      </c>
      <c r="D10" s="146">
        <v>100.2</v>
      </c>
      <c r="E10" s="146">
        <f t="shared" si="0"/>
        <v>3215.43</v>
      </c>
    </row>
    <row r="11" s="80" customFormat="1" ht="21.5" customHeight="1" spans="1:5">
      <c r="A11" s="145">
        <v>2008</v>
      </c>
      <c r="B11" s="146">
        <v>4431</v>
      </c>
      <c r="C11" s="146">
        <v>3965.78</v>
      </c>
      <c r="D11" s="146">
        <v>465.31</v>
      </c>
      <c r="E11" s="146">
        <f t="shared" si="0"/>
        <v>3500.47</v>
      </c>
    </row>
    <row r="12" s="80" customFormat="1" ht="21.5" customHeight="1" spans="1:5">
      <c r="A12" s="145">
        <v>2009</v>
      </c>
      <c r="B12" s="146">
        <v>3762.66</v>
      </c>
      <c r="C12" s="146">
        <v>2779.14</v>
      </c>
      <c r="D12" s="146">
        <v>983.52</v>
      </c>
      <c r="E12" s="146">
        <f t="shared" si="0"/>
        <v>1795.62</v>
      </c>
    </row>
    <row r="13" s="80" customFormat="1" ht="21.5" customHeight="1" spans="1:5">
      <c r="A13" s="145">
        <v>2010</v>
      </c>
      <c r="B13" s="146">
        <v>3416.41</v>
      </c>
      <c r="C13" s="146">
        <v>2998.33</v>
      </c>
      <c r="D13" s="146">
        <v>418.08</v>
      </c>
      <c r="E13" s="146">
        <f t="shared" si="0"/>
        <v>2580.25</v>
      </c>
    </row>
    <row r="14" s="80" customFormat="1" ht="21.5" customHeight="1" spans="1:5">
      <c r="A14" s="145">
        <v>2011</v>
      </c>
      <c r="B14" s="146">
        <v>4371.99</v>
      </c>
      <c r="C14" s="146">
        <v>2743.19</v>
      </c>
      <c r="D14" s="146">
        <v>1628.8</v>
      </c>
      <c r="E14" s="146">
        <f t="shared" si="0"/>
        <v>1114.39</v>
      </c>
    </row>
    <row r="15" s="80" customFormat="1" ht="21.5" customHeight="1" spans="1:5">
      <c r="A15" s="145">
        <v>2012</v>
      </c>
      <c r="B15" s="146">
        <v>5018.56</v>
      </c>
      <c r="C15" s="146">
        <v>2609.99</v>
      </c>
      <c r="D15" s="146">
        <v>2408.64</v>
      </c>
      <c r="E15" s="146">
        <f t="shared" si="0"/>
        <v>201.35</v>
      </c>
    </row>
    <row r="16" s="80" customFormat="1" ht="21.5" customHeight="1" spans="1:5">
      <c r="A16" s="145">
        <v>2013</v>
      </c>
      <c r="B16" s="146">
        <v>3831.8</v>
      </c>
      <c r="C16" s="146">
        <v>1886.2</v>
      </c>
      <c r="D16" s="146">
        <v>1945.6</v>
      </c>
      <c r="E16" s="146">
        <f t="shared" si="0"/>
        <v>-59.3999999999999</v>
      </c>
    </row>
    <row r="17" s="80" customFormat="1" ht="21.5" customHeight="1" spans="1:5">
      <c r="A17" s="145">
        <v>2014</v>
      </c>
      <c r="B17" s="146">
        <v>2966.26</v>
      </c>
      <c r="C17" s="146">
        <v>993.09</v>
      </c>
      <c r="D17" s="146">
        <v>1973.17</v>
      </c>
      <c r="E17" s="146">
        <f t="shared" si="0"/>
        <v>-980.08</v>
      </c>
    </row>
    <row r="18" s="80" customFormat="1" ht="21.5" customHeight="1" spans="1:5">
      <c r="A18" s="145">
        <v>2015</v>
      </c>
      <c r="B18" s="146">
        <v>1988.29</v>
      </c>
      <c r="C18" s="146">
        <v>973.7</v>
      </c>
      <c r="D18" s="146">
        <v>1014.59</v>
      </c>
      <c r="E18" s="146">
        <f t="shared" si="0"/>
        <v>-40.89</v>
      </c>
    </row>
    <row r="19" s="80" customFormat="1" ht="21.5" customHeight="1" spans="1:5">
      <c r="A19" s="145">
        <v>2016</v>
      </c>
      <c r="B19" s="146">
        <v>1435.51</v>
      </c>
      <c r="C19" s="146">
        <v>963.46</v>
      </c>
      <c r="D19" s="146">
        <v>472.05</v>
      </c>
      <c r="E19" s="146">
        <v>491.41</v>
      </c>
    </row>
    <row r="20" s="80" customFormat="1" ht="21.5" customHeight="1" spans="1:5">
      <c r="A20" s="145">
        <v>2017</v>
      </c>
      <c r="B20" s="146">
        <v>958.45</v>
      </c>
      <c r="C20" s="146">
        <v>630.49</v>
      </c>
      <c r="D20" s="146">
        <v>327.95</v>
      </c>
      <c r="E20" s="146">
        <v>302.54</v>
      </c>
    </row>
    <row r="21" s="80" customFormat="1" ht="21.5" customHeight="1" spans="1:5">
      <c r="A21" s="145" t="s">
        <v>56</v>
      </c>
      <c r="B21" s="146">
        <v>610.19</v>
      </c>
      <c r="C21" s="146">
        <v>544.25</v>
      </c>
      <c r="D21" s="146">
        <v>65.94</v>
      </c>
      <c r="E21" s="146">
        <v>478.31</v>
      </c>
    </row>
    <row r="22" s="80" customFormat="1" ht="12.95" customHeight="1" spans="1:5">
      <c r="A22" s="75"/>
      <c r="B22" s="147"/>
      <c r="C22" s="147"/>
      <c r="D22" s="147"/>
      <c r="E22" s="147"/>
    </row>
    <row r="23" s="80" customFormat="1" ht="21" customHeight="1" spans="1:6">
      <c r="A23" s="93" t="s">
        <v>20</v>
      </c>
      <c r="B23" s="93"/>
      <c r="C23" s="93"/>
      <c r="D23" s="93"/>
      <c r="E23" s="93"/>
      <c r="F23" s="148"/>
    </row>
    <row r="24" s="80" customFormat="1" ht="15" customHeight="1" spans="3:5">
      <c r="C24" s="149"/>
      <c r="D24" s="149"/>
      <c r="E24" s="149"/>
    </row>
    <row r="26" s="80" customFormat="1" spans="3:3">
      <c r="C26" s="150"/>
    </row>
    <row r="27" s="80" customFormat="1" spans="3:3">
      <c r="C27" s="151"/>
    </row>
    <row r="28" s="80" customFormat="1" spans="3:3">
      <c r="C28" s="152"/>
    </row>
    <row r="29" s="80" customFormat="1" spans="3:3">
      <c r="C29" s="150"/>
    </row>
  </sheetData>
  <mergeCells count="5">
    <mergeCell ref="A1:E1"/>
    <mergeCell ref="A2:E2"/>
    <mergeCell ref="A23:E23"/>
    <mergeCell ref="A4:A5"/>
    <mergeCell ref="E4:E5"/>
  </mergeCells>
  <pageMargins left="0.75" right="0.71" top="0.83" bottom="0.83" header="0" footer="0"/>
  <pageSetup paperSize="9" pageOrder="overThenDown" orientation="portrait" horizontalDpi="180" verticalDpi="18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43"/>
  <sheetViews>
    <sheetView showZeros="0" topLeftCell="A10" workbookViewId="0">
      <selection activeCell="I20" sqref="I20"/>
    </sheetView>
  </sheetViews>
  <sheetFormatPr defaultColWidth="9" defaultRowHeight="14.25"/>
  <cols>
    <col min="1" max="1" width="20.625" style="80" customWidth="1"/>
    <col min="2" max="2" width="9" style="80" customWidth="1"/>
    <col min="3" max="4" width="9" style="126" customWidth="1"/>
    <col min="5" max="16384" width="9" style="80" customWidth="1"/>
  </cols>
  <sheetData>
    <row r="1" ht="18.95" customHeight="1" spans="1:4">
      <c r="A1" s="61" t="s">
        <v>130</v>
      </c>
      <c r="B1" s="61"/>
      <c r="C1" s="61"/>
      <c r="D1" s="61"/>
    </row>
    <row r="2" ht="8.85" customHeight="1" spans="1:9">
      <c r="A2" s="128"/>
      <c r="B2" s="129"/>
      <c r="C2" s="128"/>
      <c r="D2" s="128"/>
      <c r="E2" s="130"/>
      <c r="F2" s="130"/>
      <c r="G2" s="130"/>
      <c r="H2" s="130"/>
      <c r="I2" s="130"/>
    </row>
    <row r="3" ht="12.75" customHeight="1" spans="1:4">
      <c r="A3" s="4"/>
      <c r="B3" s="84"/>
      <c r="C3" s="131"/>
      <c r="D3" s="131" t="s">
        <v>22</v>
      </c>
    </row>
    <row r="4" ht="30.6" customHeight="1" spans="1:5">
      <c r="A4" s="49" t="s">
        <v>131</v>
      </c>
      <c r="B4" s="132">
        <v>2015</v>
      </c>
      <c r="C4" s="132">
        <v>2016</v>
      </c>
      <c r="D4" s="132">
        <v>2017</v>
      </c>
      <c r="E4" s="132">
        <v>2018</v>
      </c>
    </row>
    <row r="5" s="78" customFormat="1" ht="17.85" customHeight="1" spans="1:5">
      <c r="A5" s="85" t="s">
        <v>128</v>
      </c>
      <c r="B5" s="90">
        <v>1015.59</v>
      </c>
      <c r="C5" s="90">
        <v>963.45</v>
      </c>
      <c r="D5" s="90">
        <v>630.49</v>
      </c>
      <c r="E5" s="90">
        <v>610.19</v>
      </c>
    </row>
    <row r="6" s="78" customFormat="1" ht="18.4" customHeight="1" spans="1:5">
      <c r="A6" s="85" t="s">
        <v>132</v>
      </c>
      <c r="B6" s="133"/>
      <c r="C6" s="134"/>
      <c r="D6" s="134"/>
      <c r="E6" s="134"/>
    </row>
    <row r="7" ht="18.4" customHeight="1" spans="1:5">
      <c r="A7" s="87" t="s">
        <v>133</v>
      </c>
      <c r="B7" s="90">
        <v>1015.59</v>
      </c>
      <c r="C7" s="90">
        <v>963.45</v>
      </c>
      <c r="D7" s="90">
        <v>630.49</v>
      </c>
      <c r="E7" s="90">
        <v>610.19</v>
      </c>
    </row>
    <row r="8" ht="18.4" customHeight="1" spans="1:5">
      <c r="A8" s="87" t="s">
        <v>134</v>
      </c>
      <c r="B8" s="106"/>
      <c r="C8" s="135"/>
      <c r="D8" s="135"/>
      <c r="E8" s="135"/>
    </row>
    <row r="9" ht="18.4" customHeight="1" spans="1:5">
      <c r="A9" s="87" t="s">
        <v>135</v>
      </c>
      <c r="B9" s="106"/>
      <c r="C9" s="135"/>
      <c r="D9" s="135"/>
      <c r="E9" s="135"/>
    </row>
    <row r="10" ht="18.4" customHeight="1" spans="1:5">
      <c r="A10" s="87" t="s">
        <v>136</v>
      </c>
      <c r="B10" s="106"/>
      <c r="C10" s="135"/>
      <c r="D10" s="135"/>
      <c r="E10" s="135"/>
    </row>
    <row r="11" s="78" customFormat="1" ht="18.4" customHeight="1" spans="1:5">
      <c r="A11" s="85" t="s">
        <v>137</v>
      </c>
      <c r="B11" s="133"/>
      <c r="C11" s="134"/>
      <c r="D11" s="134"/>
      <c r="E11" s="134"/>
    </row>
    <row r="12" ht="18.4" customHeight="1" spans="1:5">
      <c r="A12" s="87" t="s">
        <v>138</v>
      </c>
      <c r="B12" s="104">
        <v>180.04</v>
      </c>
      <c r="C12" s="104">
        <v>201.48</v>
      </c>
      <c r="D12" s="104">
        <v>186.8</v>
      </c>
      <c r="E12" s="104">
        <v>169.78</v>
      </c>
    </row>
    <row r="13" ht="18.4" customHeight="1" spans="1:5">
      <c r="A13" s="87" t="s">
        <v>139</v>
      </c>
      <c r="B13" s="106"/>
      <c r="C13" s="135"/>
      <c r="D13" s="135"/>
      <c r="E13" s="135">
        <v>1.62</v>
      </c>
    </row>
    <row r="14" ht="18.4" customHeight="1" spans="1:5">
      <c r="A14" s="87" t="s">
        <v>140</v>
      </c>
      <c r="B14" s="104">
        <v>598.18</v>
      </c>
      <c r="C14" s="104">
        <v>500.7</v>
      </c>
      <c r="D14" s="104">
        <v>418.63</v>
      </c>
      <c r="E14" s="104">
        <v>357.09</v>
      </c>
    </row>
    <row r="15" ht="18.4" customHeight="1" spans="1:5">
      <c r="A15" s="87" t="s">
        <v>141</v>
      </c>
      <c r="B15" s="104">
        <v>5.1</v>
      </c>
      <c r="C15" s="104">
        <v>15.64</v>
      </c>
      <c r="D15" s="104"/>
      <c r="E15" s="104">
        <v>1.34</v>
      </c>
    </row>
    <row r="16" ht="18.4" customHeight="1" spans="1:5">
      <c r="A16" s="87" t="s">
        <v>142</v>
      </c>
      <c r="B16" s="104">
        <v>39.26</v>
      </c>
      <c r="C16" s="104">
        <v>40.79</v>
      </c>
      <c r="D16" s="104">
        <v>11.03</v>
      </c>
      <c r="E16" s="104">
        <v>9.07</v>
      </c>
    </row>
    <row r="17" ht="18.4" customHeight="1" spans="1:5">
      <c r="A17" s="87" t="s">
        <v>143</v>
      </c>
      <c r="B17" s="106"/>
      <c r="C17" s="135"/>
      <c r="D17" s="135"/>
      <c r="E17" s="135"/>
    </row>
    <row r="18" ht="18.4" customHeight="1" spans="1:5">
      <c r="A18" s="87" t="s">
        <v>144</v>
      </c>
      <c r="B18" s="106"/>
      <c r="C18" s="104">
        <v>22.5</v>
      </c>
      <c r="D18" s="104"/>
      <c r="E18" s="104"/>
    </row>
    <row r="19" ht="18.4" customHeight="1" spans="1:5">
      <c r="A19" s="87" t="s">
        <v>145</v>
      </c>
      <c r="B19" s="106"/>
      <c r="C19" s="135"/>
      <c r="D19" s="135"/>
      <c r="E19" s="135"/>
    </row>
    <row r="20" ht="18.4" customHeight="1" spans="1:5">
      <c r="A20" s="87" t="s">
        <v>146</v>
      </c>
      <c r="B20" s="106"/>
      <c r="C20" s="135"/>
      <c r="D20" s="135"/>
      <c r="E20" s="135">
        <v>0.14</v>
      </c>
    </row>
    <row r="21" ht="18.4" customHeight="1" spans="1:5">
      <c r="A21" s="87" t="s">
        <v>147</v>
      </c>
      <c r="B21" s="106"/>
      <c r="C21" s="135"/>
      <c r="D21" s="135"/>
      <c r="E21" s="135">
        <v>1.36</v>
      </c>
    </row>
    <row r="22" ht="18.4" customHeight="1" spans="1:5">
      <c r="A22" s="87" t="s">
        <v>148</v>
      </c>
      <c r="B22" s="106"/>
      <c r="C22" s="135"/>
      <c r="D22" s="135"/>
      <c r="E22" s="135">
        <v>2.37</v>
      </c>
    </row>
    <row r="23" ht="18.4" customHeight="1" spans="1:5">
      <c r="A23" s="105" t="s">
        <v>149</v>
      </c>
      <c r="B23" s="104">
        <v>152.62</v>
      </c>
      <c r="C23" s="104">
        <v>164.23</v>
      </c>
      <c r="D23" s="104"/>
      <c r="E23" s="104"/>
    </row>
    <row r="24" ht="18.4" customHeight="1" spans="1:5">
      <c r="A24" s="87" t="s">
        <v>150</v>
      </c>
      <c r="B24" s="136">
        <v>0.1417</v>
      </c>
      <c r="C24" s="136"/>
      <c r="D24" s="136"/>
      <c r="E24" s="136"/>
    </row>
    <row r="25" ht="18.4" customHeight="1" spans="1:5">
      <c r="A25" s="105" t="s">
        <v>151</v>
      </c>
      <c r="B25" s="106"/>
      <c r="C25" s="135"/>
      <c r="D25" s="135"/>
      <c r="E25" s="135">
        <v>52.89</v>
      </c>
    </row>
    <row r="26" ht="18.4" customHeight="1" spans="1:5">
      <c r="A26" s="87" t="s">
        <v>152</v>
      </c>
      <c r="B26" s="106"/>
      <c r="C26" s="135"/>
      <c r="D26" s="135"/>
      <c r="E26" s="135"/>
    </row>
    <row r="27" ht="18.4" customHeight="1" spans="1:5">
      <c r="A27" s="105" t="s">
        <v>153</v>
      </c>
      <c r="B27" s="106"/>
      <c r="C27" s="135"/>
      <c r="D27" s="135"/>
      <c r="E27" s="135"/>
    </row>
    <row r="28" ht="18.4" customHeight="1" spans="1:5">
      <c r="A28" s="105" t="s">
        <v>154</v>
      </c>
      <c r="B28" s="106"/>
      <c r="C28" s="135"/>
      <c r="D28" s="135"/>
      <c r="E28" s="135"/>
    </row>
    <row r="29" ht="18.4" customHeight="1" spans="1:5">
      <c r="A29" s="87" t="s">
        <v>155</v>
      </c>
      <c r="B29" s="104">
        <v>27.53</v>
      </c>
      <c r="C29" s="104">
        <v>12.41</v>
      </c>
      <c r="D29" s="104">
        <v>11.82</v>
      </c>
      <c r="E29" s="104">
        <v>9.18</v>
      </c>
    </row>
    <row r="30" ht="18.4" customHeight="1" spans="1:5">
      <c r="A30" s="105" t="s">
        <v>156</v>
      </c>
      <c r="B30" s="106"/>
      <c r="C30" s="135"/>
      <c r="D30" s="135"/>
      <c r="E30" s="135"/>
    </row>
    <row r="31" ht="18.4" customHeight="1" spans="1:5">
      <c r="A31" s="87" t="s">
        <v>157</v>
      </c>
      <c r="B31" s="106"/>
      <c r="C31" s="104">
        <v>5.66</v>
      </c>
      <c r="D31" s="104">
        <v>2.21</v>
      </c>
      <c r="E31" s="104"/>
    </row>
    <row r="32" ht="18.4" customHeight="1" spans="1:5">
      <c r="A32" s="87" t="s">
        <v>158</v>
      </c>
      <c r="B32" s="106"/>
      <c r="C32" s="135"/>
      <c r="D32" s="135"/>
      <c r="E32" s="135"/>
    </row>
    <row r="33" ht="18.4" customHeight="1" spans="1:5">
      <c r="A33" s="105" t="s">
        <v>159</v>
      </c>
      <c r="B33" s="106"/>
      <c r="C33" s="135"/>
      <c r="D33" s="135"/>
      <c r="E33" s="135"/>
    </row>
    <row r="34" ht="18.4" customHeight="1" spans="1:5">
      <c r="A34" s="87" t="s">
        <v>160</v>
      </c>
      <c r="B34" s="106"/>
      <c r="C34" s="135"/>
      <c r="D34" s="135"/>
      <c r="E34" s="135"/>
    </row>
    <row r="35" ht="18.4" customHeight="1" spans="1:5">
      <c r="A35" s="87" t="s">
        <v>161</v>
      </c>
      <c r="B35" s="106"/>
      <c r="C35" s="135"/>
      <c r="D35" s="135"/>
      <c r="E35" s="135"/>
    </row>
    <row r="36" ht="18.4" customHeight="1" spans="1:5">
      <c r="A36" s="87" t="s">
        <v>162</v>
      </c>
      <c r="B36" s="106"/>
      <c r="C36" s="135"/>
      <c r="D36" s="135"/>
      <c r="E36" s="135"/>
    </row>
    <row r="37" ht="18.4" customHeight="1" spans="1:5">
      <c r="A37" s="87" t="s">
        <v>163</v>
      </c>
      <c r="B37" s="106"/>
      <c r="C37" s="135"/>
      <c r="D37" s="135"/>
      <c r="E37" s="135"/>
    </row>
    <row r="38" ht="18.4" customHeight="1" spans="1:5">
      <c r="A38" s="105" t="s">
        <v>164</v>
      </c>
      <c r="B38" s="106"/>
      <c r="C38" s="135"/>
      <c r="D38" s="135"/>
      <c r="E38" s="135"/>
    </row>
    <row r="39" ht="18.4" customHeight="1" spans="1:5">
      <c r="A39" s="105" t="s">
        <v>165</v>
      </c>
      <c r="B39" s="106"/>
      <c r="C39" s="135"/>
      <c r="D39" s="135"/>
      <c r="E39" s="135">
        <v>4.33</v>
      </c>
    </row>
    <row r="40" ht="18.4" customHeight="1" spans="1:5">
      <c r="A40" s="105" t="s">
        <v>166</v>
      </c>
      <c r="B40" s="106"/>
      <c r="C40" s="135"/>
      <c r="D40" s="135"/>
      <c r="E40" s="135">
        <v>0.5</v>
      </c>
    </row>
    <row r="41" ht="4.5" customHeight="1" spans="1:5">
      <c r="A41" s="120"/>
      <c r="B41" s="137"/>
      <c r="C41" s="138"/>
      <c r="D41" s="138"/>
      <c r="E41" s="138"/>
    </row>
    <row r="42" ht="1.5" customHeight="1"/>
    <row r="43" spans="1:4">
      <c r="A43" s="139" t="s">
        <v>20</v>
      </c>
      <c r="B43" s="139"/>
      <c r="C43" s="139"/>
      <c r="D43" s="139"/>
    </row>
  </sheetData>
  <mergeCells count="3">
    <mergeCell ref="A1:D1"/>
    <mergeCell ref="A2:B2"/>
    <mergeCell ref="A43:D43"/>
  </mergeCells>
  <pageMargins left="0.75" right="0.71" top="0.83" bottom="0.83" header="0" footer="0"/>
  <pageSetup paperSize="9" pageOrder="overThenDown" orientation="portrait" horizontalDpi="6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30"/>
  <sheetViews>
    <sheetView showZeros="0" workbookViewId="0">
      <selection activeCell="L38" sqref="L38"/>
    </sheetView>
  </sheetViews>
  <sheetFormatPr defaultColWidth="9" defaultRowHeight="15.75"/>
  <cols>
    <col min="1" max="1" width="28.75" style="77" customWidth="1"/>
    <col min="2" max="2" width="9.00833333333333" style="80" customWidth="1"/>
    <col min="3" max="3" width="9.00833333333333" style="79" customWidth="1"/>
    <col min="4" max="9" width="9.00833333333333" style="80" customWidth="1"/>
    <col min="10" max="16384" width="9" style="80" customWidth="1"/>
  </cols>
  <sheetData>
    <row r="1" ht="18.95" customHeight="1" spans="1:9">
      <c r="A1" s="61" t="s">
        <v>167</v>
      </c>
      <c r="B1" s="61"/>
      <c r="C1" s="61"/>
      <c r="D1" s="61"/>
      <c r="E1" s="61"/>
      <c r="F1" s="61"/>
      <c r="G1" s="61"/>
      <c r="H1" s="61"/>
      <c r="I1" s="61"/>
    </row>
    <row r="2" ht="8.1" customHeight="1" spans="1:9">
      <c r="A2" s="95"/>
      <c r="B2" s="95"/>
      <c r="C2" s="95"/>
      <c r="D2" s="95"/>
      <c r="E2" s="95"/>
      <c r="F2" s="95"/>
      <c r="G2" s="109"/>
      <c r="H2" s="109"/>
      <c r="I2" s="109"/>
    </row>
    <row r="3" ht="13.5" customHeight="1" spans="1:9">
      <c r="A3" s="4"/>
      <c r="B3" s="110"/>
      <c r="C3" s="6"/>
      <c r="D3" s="110"/>
      <c r="E3" s="110"/>
      <c r="F3" s="110"/>
      <c r="G3" s="110"/>
      <c r="H3" s="84"/>
      <c r="I3" s="84" t="s">
        <v>22</v>
      </c>
    </row>
    <row r="4" ht="19.15" customHeight="1" spans="1:10">
      <c r="A4" s="64" t="s">
        <v>168</v>
      </c>
      <c r="B4" s="111">
        <v>2010</v>
      </c>
      <c r="C4" s="111">
        <v>2011</v>
      </c>
      <c r="D4" s="111">
        <v>2012</v>
      </c>
      <c r="E4" s="111">
        <v>2013</v>
      </c>
      <c r="F4" s="111">
        <v>2014</v>
      </c>
      <c r="G4" s="38">
        <v>2015</v>
      </c>
      <c r="H4" s="38">
        <v>2016</v>
      </c>
      <c r="I4" s="38">
        <v>2017</v>
      </c>
      <c r="J4" s="38">
        <v>2018</v>
      </c>
    </row>
    <row r="5" ht="19.15" customHeight="1" spans="1:10">
      <c r="A5" s="112"/>
      <c r="B5" s="113"/>
      <c r="C5" s="113"/>
      <c r="D5" s="113"/>
      <c r="E5" s="113"/>
      <c r="F5" s="113"/>
      <c r="G5" s="114"/>
      <c r="H5" s="114"/>
      <c r="I5" s="114"/>
      <c r="J5" s="114"/>
    </row>
    <row r="6" s="78" customFormat="1" customHeight="1" spans="1:10">
      <c r="A6" s="115" t="s">
        <v>169</v>
      </c>
      <c r="B6" s="116">
        <f t="shared" ref="B6:G6" si="0">SUM(B7:B25)</f>
        <v>2690.11</v>
      </c>
      <c r="C6" s="116">
        <f t="shared" si="0"/>
        <v>2730.4601</v>
      </c>
      <c r="D6" s="116">
        <f t="shared" si="0"/>
        <v>2452.98</v>
      </c>
      <c r="E6" s="116">
        <f t="shared" si="0"/>
        <v>1851.34</v>
      </c>
      <c r="F6" s="116">
        <f t="shared" si="0"/>
        <v>972.8</v>
      </c>
      <c r="G6" s="116">
        <f t="shared" si="0"/>
        <v>991.2675</v>
      </c>
      <c r="H6" s="116">
        <v>963.45</v>
      </c>
      <c r="I6" s="116">
        <v>630.49</v>
      </c>
      <c r="J6" s="116">
        <v>610.19</v>
      </c>
    </row>
    <row r="7" customHeight="1" spans="1:10">
      <c r="A7" s="105" t="s">
        <v>170</v>
      </c>
      <c r="B7" s="117">
        <v>2168.3</v>
      </c>
      <c r="C7" s="91">
        <v>2177.18</v>
      </c>
      <c r="D7" s="6">
        <v>1777.18</v>
      </c>
      <c r="E7" s="6">
        <v>1311.79</v>
      </c>
      <c r="F7" s="6">
        <v>559.38</v>
      </c>
      <c r="G7" s="6">
        <v>564.01</v>
      </c>
      <c r="H7" s="6">
        <v>483.8</v>
      </c>
      <c r="I7" s="6">
        <v>418.63</v>
      </c>
      <c r="J7" s="6">
        <v>357.09</v>
      </c>
    </row>
    <row r="8" customHeight="1" spans="1:10">
      <c r="A8" s="105" t="s">
        <v>171</v>
      </c>
      <c r="B8" s="117">
        <v>134.78</v>
      </c>
      <c r="C8" s="91">
        <v>253.22</v>
      </c>
      <c r="D8" s="6">
        <v>355.33</v>
      </c>
      <c r="E8" s="6">
        <v>231.08</v>
      </c>
      <c r="F8" s="6">
        <v>215.55</v>
      </c>
      <c r="G8" s="6">
        <v>245.54</v>
      </c>
      <c r="H8" s="6">
        <v>344.68</v>
      </c>
      <c r="I8" s="6">
        <v>22.59</v>
      </c>
      <c r="J8" s="6">
        <v>11.48</v>
      </c>
    </row>
    <row r="9" s="79" customFormat="1" customHeight="1" spans="1:10">
      <c r="A9" s="105" t="s">
        <v>172</v>
      </c>
      <c r="B9" s="117"/>
      <c r="C9" s="91"/>
      <c r="D9" s="6"/>
      <c r="E9" s="6"/>
      <c r="F9" s="6"/>
      <c r="G9" s="6"/>
      <c r="H9" s="6"/>
      <c r="I9" s="6"/>
      <c r="J9" s="6">
        <v>91.99</v>
      </c>
    </row>
    <row r="10" customHeight="1" spans="1:10">
      <c r="A10" s="105" t="s">
        <v>173</v>
      </c>
      <c r="B10" s="117"/>
      <c r="C10" s="91">
        <v>61.51</v>
      </c>
      <c r="D10" s="6">
        <v>108.77</v>
      </c>
      <c r="E10" s="6">
        <v>98.76</v>
      </c>
      <c r="F10" s="6">
        <v>101.9</v>
      </c>
      <c r="G10" s="6">
        <v>95.53</v>
      </c>
      <c r="H10" s="6"/>
      <c r="I10" s="6">
        <v>96.12</v>
      </c>
      <c r="J10" s="6"/>
    </row>
    <row r="11" customHeight="1" spans="1:10">
      <c r="A11" s="105" t="s">
        <v>174</v>
      </c>
      <c r="B11" s="117"/>
      <c r="C11" s="118"/>
      <c r="D11" s="6"/>
      <c r="E11" s="6">
        <v>209.71</v>
      </c>
      <c r="F11" s="6"/>
      <c r="G11" s="6"/>
      <c r="H11" s="6"/>
      <c r="I11" s="6"/>
      <c r="J11" s="6"/>
    </row>
    <row r="12" customHeight="1" spans="1:10">
      <c r="A12" s="105" t="s">
        <v>175</v>
      </c>
      <c r="B12" s="117"/>
      <c r="C12" s="91"/>
      <c r="D12" s="6"/>
      <c r="E12" s="6"/>
      <c r="F12" s="6"/>
      <c r="G12" s="6"/>
      <c r="H12" s="6"/>
      <c r="I12" s="6"/>
      <c r="J12" s="6"/>
    </row>
    <row r="13" customHeight="1" spans="1:10">
      <c r="A13" s="105" t="s">
        <v>176</v>
      </c>
      <c r="B13" s="117"/>
      <c r="C13" s="91"/>
      <c r="D13" s="6"/>
      <c r="E13" s="6"/>
      <c r="F13" s="6"/>
      <c r="G13" s="6"/>
      <c r="H13" s="6"/>
      <c r="I13" s="6"/>
      <c r="J13" s="6"/>
    </row>
    <row r="14" customHeight="1" spans="1:10">
      <c r="A14" s="105" t="s">
        <v>177</v>
      </c>
      <c r="B14" s="117"/>
      <c r="C14" s="91"/>
      <c r="D14" s="6"/>
      <c r="E14" s="6"/>
      <c r="F14" s="6"/>
      <c r="G14" s="6"/>
      <c r="H14" s="6"/>
      <c r="I14" s="6"/>
      <c r="J14" s="6"/>
    </row>
    <row r="15" customHeight="1" spans="1:10">
      <c r="A15" s="105" t="s">
        <v>178</v>
      </c>
      <c r="B15" s="117">
        <v>387.03</v>
      </c>
      <c r="C15" s="91">
        <v>238.55</v>
      </c>
      <c r="D15" s="6">
        <v>211.7</v>
      </c>
      <c r="E15" s="6"/>
      <c r="F15" s="6">
        <v>95.97</v>
      </c>
      <c r="G15" s="6">
        <v>86.17</v>
      </c>
      <c r="H15" s="6">
        <v>66.26</v>
      </c>
      <c r="I15" s="6">
        <v>55.11</v>
      </c>
      <c r="J15" s="6">
        <v>50.09</v>
      </c>
    </row>
    <row r="16" customHeight="1" spans="1:10">
      <c r="A16" s="105" t="s">
        <v>179</v>
      </c>
      <c r="B16" s="117"/>
      <c r="C16" s="91">
        <v>0.0001</v>
      </c>
      <c r="D16" s="6"/>
      <c r="E16" s="6"/>
      <c r="F16" s="6"/>
      <c r="G16" s="6">
        <v>0.0175</v>
      </c>
      <c r="H16" s="6"/>
      <c r="I16" s="6"/>
      <c r="J16" s="6"/>
    </row>
    <row r="17" customHeight="1" spans="1:10">
      <c r="A17" s="105" t="s">
        <v>180</v>
      </c>
      <c r="B17" s="117"/>
      <c r="C17" s="91"/>
      <c r="D17" s="6"/>
      <c r="E17" s="6"/>
      <c r="F17" s="6"/>
      <c r="G17" s="6"/>
      <c r="H17" s="6"/>
      <c r="I17" s="6"/>
      <c r="J17" s="6"/>
    </row>
    <row r="18" customHeight="1" spans="1:10">
      <c r="A18" s="105" t="s">
        <v>181</v>
      </c>
      <c r="B18" s="118"/>
      <c r="C18" s="91"/>
      <c r="D18" s="6"/>
      <c r="E18" s="6"/>
      <c r="F18" s="6"/>
      <c r="G18" s="6"/>
      <c r="H18" s="6"/>
      <c r="I18" s="6"/>
      <c r="J18" s="6"/>
    </row>
    <row r="19" customHeight="1" spans="1:10">
      <c r="A19" s="105" t="s">
        <v>182</v>
      </c>
      <c r="B19" s="118"/>
      <c r="C19" s="91"/>
      <c r="D19" s="6"/>
      <c r="E19" s="6"/>
      <c r="F19" s="6"/>
      <c r="G19" s="6"/>
      <c r="H19" s="6"/>
      <c r="I19" s="6"/>
      <c r="J19" s="6"/>
    </row>
    <row r="20" customHeight="1" spans="1:10">
      <c r="A20" s="105" t="s">
        <v>183</v>
      </c>
      <c r="B20" s="118"/>
      <c r="C20" s="91"/>
      <c r="D20" s="6"/>
      <c r="E20" s="6"/>
      <c r="F20" s="6"/>
      <c r="G20" s="6"/>
      <c r="H20" s="6"/>
      <c r="I20" s="6"/>
      <c r="J20" s="6"/>
    </row>
    <row r="21" customHeight="1" spans="1:10">
      <c r="A21" s="105" t="s">
        <v>184</v>
      </c>
      <c r="B21" s="118"/>
      <c r="C21" s="91"/>
      <c r="D21" s="6"/>
      <c r="E21" s="6"/>
      <c r="F21" s="6"/>
      <c r="G21" s="6"/>
      <c r="H21" s="6"/>
      <c r="I21" s="6"/>
      <c r="J21" s="6"/>
    </row>
    <row r="22" customHeight="1" spans="1:10">
      <c r="A22" s="105" t="s">
        <v>185</v>
      </c>
      <c r="B22" s="118"/>
      <c r="C22" s="91"/>
      <c r="D22" s="6"/>
      <c r="E22" s="6"/>
      <c r="F22" s="6"/>
      <c r="G22" s="6"/>
      <c r="H22" s="6">
        <v>9.65</v>
      </c>
      <c r="I22" s="6"/>
      <c r="J22" s="6"/>
    </row>
    <row r="23" customHeight="1" spans="1:10">
      <c r="A23" s="105" t="s">
        <v>186</v>
      </c>
      <c r="B23" s="118"/>
      <c r="C23" s="91"/>
      <c r="D23" s="6"/>
      <c r="E23" s="6"/>
      <c r="F23" s="6"/>
      <c r="G23" s="6"/>
      <c r="H23" s="6"/>
      <c r="I23" s="6"/>
      <c r="J23" s="6"/>
    </row>
    <row r="24" customHeight="1" spans="1:10">
      <c r="A24" s="105" t="s">
        <v>187</v>
      </c>
      <c r="B24" s="118"/>
      <c r="C24" s="91"/>
      <c r="D24" s="6"/>
      <c r="E24" s="6"/>
      <c r="F24" s="6"/>
      <c r="G24" s="6"/>
      <c r="H24" s="6"/>
      <c r="I24" s="6"/>
      <c r="J24" s="6"/>
    </row>
    <row r="25" customHeight="1" spans="1:10">
      <c r="A25" s="105" t="s">
        <v>188</v>
      </c>
      <c r="B25" s="118"/>
      <c r="C25" s="91"/>
      <c r="D25" s="6"/>
      <c r="E25" s="119"/>
      <c r="F25" s="119"/>
      <c r="G25" s="6"/>
      <c r="H25" s="6">
        <v>59.06</v>
      </c>
      <c r="I25" s="6">
        <v>38.04</v>
      </c>
      <c r="J25" s="6"/>
    </row>
    <row r="26" ht="4.5" customHeight="1" spans="1:10">
      <c r="A26" s="120"/>
      <c r="B26" s="121"/>
      <c r="C26" s="122"/>
      <c r="D26" s="107"/>
      <c r="E26" s="123"/>
      <c r="F26" s="123"/>
      <c r="G26" s="107"/>
      <c r="H26" s="107"/>
      <c r="I26" s="107"/>
      <c r="J26" s="107"/>
    </row>
    <row r="27" ht="1.5" customHeight="1" spans="2:9">
      <c r="B27" s="124"/>
      <c r="C27" s="125"/>
      <c r="D27" s="126"/>
      <c r="E27" s="126"/>
      <c r="F27" s="126"/>
      <c r="G27" s="126"/>
      <c r="H27" s="126"/>
      <c r="I27" s="126"/>
    </row>
    <row r="28" ht="14.25" spans="1:9">
      <c r="A28" s="93" t="s">
        <v>20</v>
      </c>
      <c r="B28" s="93"/>
      <c r="C28" s="93"/>
      <c r="D28" s="93"/>
      <c r="E28" s="93"/>
      <c r="F28" s="93"/>
      <c r="G28" s="93"/>
      <c r="H28" s="93"/>
      <c r="I28" s="93"/>
    </row>
    <row r="30" spans="2:2">
      <c r="B30" s="127"/>
    </row>
  </sheetData>
  <mergeCells count="12">
    <mergeCell ref="A1:I1"/>
    <mergeCell ref="A28:I2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75" right="0.71" top="0.83" bottom="0.83" header="0" footer="0"/>
  <pageSetup paperSize="9" pageOrder="overThenDown" orientation="portrait" horizontalDpi="600" verticalDpi="18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47"/>
  <sheetViews>
    <sheetView showZeros="0" topLeftCell="A10" workbookViewId="0">
      <selection activeCell="M35" sqref="M35"/>
    </sheetView>
  </sheetViews>
  <sheetFormatPr defaultColWidth="9" defaultRowHeight="24.95" customHeight="1" outlineLevelCol="4"/>
  <cols>
    <col min="1" max="1" width="24.625" style="77" customWidth="1"/>
    <col min="2" max="2" width="9" style="79" customWidth="1"/>
    <col min="3" max="16384" width="9" style="80" customWidth="1"/>
  </cols>
  <sheetData>
    <row r="1" ht="18.95" customHeight="1" spans="1:4">
      <c r="A1" s="61" t="s">
        <v>189</v>
      </c>
      <c r="B1" s="61"/>
      <c r="C1" s="61"/>
      <c r="D1" s="61"/>
    </row>
    <row r="2" ht="9.75" customHeight="1" spans="1:4">
      <c r="A2" s="95"/>
      <c r="B2" s="95"/>
      <c r="C2" s="95"/>
      <c r="D2" s="95"/>
    </row>
    <row r="3" ht="14.25" customHeight="1" spans="1:4">
      <c r="A3" s="4"/>
      <c r="B3" s="84"/>
      <c r="C3" s="84"/>
      <c r="D3" s="84" t="s">
        <v>22</v>
      </c>
    </row>
    <row r="4" ht="30.4" customHeight="1" spans="1:5">
      <c r="A4" s="96" t="s">
        <v>131</v>
      </c>
      <c r="B4" s="97">
        <v>2015</v>
      </c>
      <c r="C4" s="97">
        <v>2016</v>
      </c>
      <c r="D4" s="97">
        <v>2017</v>
      </c>
      <c r="E4" s="97">
        <v>2018</v>
      </c>
    </row>
    <row r="5" ht="4.5" customHeight="1" spans="1:5">
      <c r="A5" s="52"/>
      <c r="B5" s="18"/>
      <c r="C5" s="18"/>
      <c r="D5" s="18"/>
      <c r="E5" s="18"/>
    </row>
    <row r="6" s="78" customFormat="1" ht="15.95" customHeight="1" spans="1:5">
      <c r="A6" s="85" t="s">
        <v>190</v>
      </c>
      <c r="B6" s="98">
        <v>973.69</v>
      </c>
      <c r="C6" s="98">
        <v>472.05</v>
      </c>
      <c r="D6" s="98">
        <v>327.95</v>
      </c>
      <c r="E6" s="98">
        <v>65.94</v>
      </c>
    </row>
    <row r="7" ht="15.95" customHeight="1" spans="1:5">
      <c r="A7" s="99" t="s">
        <v>132</v>
      </c>
      <c r="B7" s="100"/>
      <c r="C7" s="100"/>
      <c r="D7" s="100"/>
      <c r="E7" s="100"/>
    </row>
    <row r="8" ht="15.95" customHeight="1" spans="1:5">
      <c r="A8" s="87" t="s">
        <v>133</v>
      </c>
      <c r="B8" s="101">
        <v>973.69</v>
      </c>
      <c r="C8" s="101">
        <v>472.05</v>
      </c>
      <c r="D8" s="101">
        <v>327.95</v>
      </c>
      <c r="E8" s="101">
        <v>65.94</v>
      </c>
    </row>
    <row r="9" ht="15.95" customHeight="1" spans="1:5">
      <c r="A9" s="87" t="s">
        <v>191</v>
      </c>
      <c r="B9" s="102"/>
      <c r="C9" s="102"/>
      <c r="D9" s="102"/>
      <c r="E9" s="102"/>
    </row>
    <row r="10" ht="15.95" customHeight="1" spans="1:5">
      <c r="A10" s="87" t="s">
        <v>135</v>
      </c>
      <c r="B10" s="102"/>
      <c r="C10" s="102"/>
      <c r="D10" s="102"/>
      <c r="E10" s="102"/>
    </row>
    <row r="11" ht="15.95" customHeight="1" spans="1:5">
      <c r="A11" s="87" t="s">
        <v>134</v>
      </c>
      <c r="B11" s="102"/>
      <c r="C11" s="102"/>
      <c r="D11" s="102"/>
      <c r="E11" s="102"/>
    </row>
    <row r="12" ht="15.95" customHeight="1" spans="1:5">
      <c r="A12" s="87" t="s">
        <v>192</v>
      </c>
      <c r="B12" s="102"/>
      <c r="C12" s="102"/>
      <c r="D12" s="102"/>
      <c r="E12" s="102"/>
    </row>
    <row r="13" ht="15.95" customHeight="1" spans="1:5">
      <c r="A13" s="87" t="s">
        <v>193</v>
      </c>
      <c r="B13" s="102"/>
      <c r="C13" s="102"/>
      <c r="D13" s="102"/>
      <c r="E13" s="102"/>
    </row>
    <row r="14" ht="15.95" customHeight="1" spans="1:5">
      <c r="A14" s="87" t="s">
        <v>194</v>
      </c>
      <c r="B14" s="102"/>
      <c r="C14" s="102"/>
      <c r="D14" s="102"/>
      <c r="E14" s="102"/>
    </row>
    <row r="15" ht="15.95" customHeight="1" spans="1:5">
      <c r="A15" s="87" t="s">
        <v>136</v>
      </c>
      <c r="B15" s="102"/>
      <c r="C15" s="102"/>
      <c r="D15" s="102"/>
      <c r="E15" s="102"/>
    </row>
    <row r="16" ht="15.95" customHeight="1" spans="1:5">
      <c r="A16" s="99" t="s">
        <v>137</v>
      </c>
      <c r="B16" s="103"/>
      <c r="C16" s="103"/>
      <c r="D16" s="103"/>
      <c r="E16" s="103"/>
    </row>
    <row r="17" ht="15.95" customHeight="1" spans="1:5">
      <c r="A17" s="87" t="s">
        <v>195</v>
      </c>
      <c r="B17" s="104">
        <v>3.44</v>
      </c>
      <c r="C17" s="104">
        <v>21.28</v>
      </c>
      <c r="D17" s="104">
        <v>2.72</v>
      </c>
      <c r="E17" s="104">
        <v>1.62</v>
      </c>
    </row>
    <row r="18" ht="15.95" customHeight="1" spans="1:5">
      <c r="A18" s="87" t="s">
        <v>196</v>
      </c>
      <c r="B18" s="104"/>
      <c r="C18" s="104"/>
      <c r="D18" s="104"/>
      <c r="E18" s="104">
        <v>2.37</v>
      </c>
    </row>
    <row r="19" ht="15.95" customHeight="1" spans="1:5">
      <c r="A19" s="87" t="s">
        <v>197</v>
      </c>
      <c r="B19" s="104"/>
      <c r="C19" s="104"/>
      <c r="D19" s="104"/>
      <c r="E19" s="104"/>
    </row>
    <row r="20" ht="15.95" customHeight="1" spans="1:5">
      <c r="A20" s="87" t="s">
        <v>198</v>
      </c>
      <c r="B20" s="104"/>
      <c r="C20" s="104"/>
      <c r="D20" s="104"/>
      <c r="E20" s="104"/>
    </row>
    <row r="21" ht="15.95" customHeight="1" spans="1:5">
      <c r="A21" s="87" t="s">
        <v>199</v>
      </c>
      <c r="B21" s="104"/>
      <c r="C21" s="104">
        <v>17.89</v>
      </c>
      <c r="D21" s="104">
        <v>9.26</v>
      </c>
      <c r="E21" s="104"/>
    </row>
    <row r="22" ht="15.95" customHeight="1" spans="1:5">
      <c r="A22" s="105" t="s">
        <v>200</v>
      </c>
      <c r="B22" s="104">
        <v>739.09</v>
      </c>
      <c r="C22" s="104">
        <v>347.53</v>
      </c>
      <c r="D22" s="104">
        <v>86.17</v>
      </c>
      <c r="E22" s="104"/>
    </row>
    <row r="23" s="94" customFormat="1" ht="15.95" customHeight="1" spans="1:5">
      <c r="A23" s="87" t="s">
        <v>201</v>
      </c>
      <c r="B23" s="104"/>
      <c r="C23" s="104"/>
      <c r="D23" s="104"/>
      <c r="E23" s="104"/>
    </row>
    <row r="24" s="94" customFormat="1" ht="15.95" customHeight="1" spans="1:5">
      <c r="A24" s="87" t="s">
        <v>202</v>
      </c>
      <c r="B24" s="104"/>
      <c r="C24" s="104"/>
      <c r="D24" s="104"/>
      <c r="E24" s="104"/>
    </row>
    <row r="25" s="94" customFormat="1" ht="15.95" customHeight="1" spans="1:5">
      <c r="A25" s="87" t="s">
        <v>203</v>
      </c>
      <c r="B25" s="104"/>
      <c r="C25" s="104"/>
      <c r="D25" s="104"/>
      <c r="E25" s="104"/>
    </row>
    <row r="26" s="94" customFormat="1" ht="15.95" customHeight="1" spans="1:5">
      <c r="A26" s="87" t="s">
        <v>204</v>
      </c>
      <c r="B26" s="104"/>
      <c r="C26" s="104"/>
      <c r="D26" s="104"/>
      <c r="E26" s="104">
        <v>2.86</v>
      </c>
    </row>
    <row r="27" s="94" customFormat="1" ht="15.95" customHeight="1" spans="1:5">
      <c r="A27" s="87" t="s">
        <v>205</v>
      </c>
      <c r="B27" s="104"/>
      <c r="C27" s="104"/>
      <c r="D27" s="104">
        <v>0.02</v>
      </c>
      <c r="E27" s="104"/>
    </row>
    <row r="28" s="94" customFormat="1" ht="15.95" customHeight="1" spans="1:5">
      <c r="A28" s="105" t="s">
        <v>206</v>
      </c>
      <c r="B28" s="104"/>
      <c r="C28" s="104"/>
      <c r="D28" s="104"/>
      <c r="E28" s="104"/>
    </row>
    <row r="29" s="94" customFormat="1" ht="15.95" customHeight="1" spans="1:5">
      <c r="A29" s="87" t="s">
        <v>207</v>
      </c>
      <c r="B29" s="104"/>
      <c r="C29" s="104"/>
      <c r="D29" s="104"/>
      <c r="E29" s="104"/>
    </row>
    <row r="30" s="94" customFormat="1" ht="15.95" customHeight="1" spans="1:5">
      <c r="A30" s="87" t="s">
        <v>208</v>
      </c>
      <c r="B30" s="104"/>
      <c r="C30" s="104"/>
      <c r="D30" s="104"/>
      <c r="E30" s="104">
        <v>0.5</v>
      </c>
    </row>
    <row r="31" s="94" customFormat="1" ht="15.95" customHeight="1" spans="1:5">
      <c r="A31" s="105" t="s">
        <v>209</v>
      </c>
      <c r="B31" s="104">
        <v>5.76</v>
      </c>
      <c r="C31" s="104">
        <v>8.12</v>
      </c>
      <c r="D31" s="104">
        <v>5.47</v>
      </c>
      <c r="E31" s="104"/>
    </row>
    <row r="32" s="94" customFormat="1" ht="15.95" customHeight="1" spans="1:5">
      <c r="A32" s="87" t="s">
        <v>210</v>
      </c>
      <c r="B32" s="104"/>
      <c r="C32" s="104"/>
      <c r="D32" s="104"/>
      <c r="E32" s="104"/>
    </row>
    <row r="33" s="94" customFormat="1" ht="15.95" customHeight="1" spans="1:5">
      <c r="A33" s="87" t="s">
        <v>211</v>
      </c>
      <c r="B33" s="104"/>
      <c r="C33" s="104"/>
      <c r="D33" s="104"/>
      <c r="E33" s="104"/>
    </row>
    <row r="34" s="94" customFormat="1" ht="15.95" customHeight="1" spans="1:5">
      <c r="A34" s="87" t="s">
        <v>212</v>
      </c>
      <c r="B34" s="104"/>
      <c r="C34" s="104"/>
      <c r="D34" s="104"/>
      <c r="E34" s="104"/>
    </row>
    <row r="35" s="94" customFormat="1" ht="15.95" customHeight="1" spans="1:5">
      <c r="A35" s="87" t="s">
        <v>213</v>
      </c>
      <c r="B35" s="104"/>
      <c r="C35" s="104"/>
      <c r="D35" s="104"/>
      <c r="E35" s="104"/>
    </row>
    <row r="36" s="94" customFormat="1" ht="15.95" customHeight="1" spans="1:5">
      <c r="A36" s="87" t="s">
        <v>214</v>
      </c>
      <c r="B36" s="104">
        <v>171.67</v>
      </c>
      <c r="C36" s="104">
        <v>72.61</v>
      </c>
      <c r="D36" s="104">
        <v>78.32</v>
      </c>
      <c r="E36" s="104">
        <v>1.36</v>
      </c>
    </row>
    <row r="37" ht="15.95" customHeight="1" spans="1:5">
      <c r="A37" s="105" t="s">
        <v>215</v>
      </c>
      <c r="B37" s="106"/>
      <c r="C37" s="106"/>
      <c r="D37" s="106"/>
      <c r="E37" s="106"/>
    </row>
    <row r="38" ht="15.95" customHeight="1" spans="1:5">
      <c r="A38" s="87" t="s">
        <v>216</v>
      </c>
      <c r="B38" s="21"/>
      <c r="C38" s="21"/>
      <c r="D38" s="6">
        <v>130.36</v>
      </c>
      <c r="E38" s="6"/>
    </row>
    <row r="39" ht="15.95" customHeight="1" spans="1:5">
      <c r="A39" s="105" t="s">
        <v>217</v>
      </c>
      <c r="B39" s="21"/>
      <c r="C39" s="21"/>
      <c r="D39" s="21"/>
      <c r="E39" s="21"/>
    </row>
    <row r="40" ht="15.95" customHeight="1" spans="1:5">
      <c r="A40" s="87" t="s">
        <v>218</v>
      </c>
      <c r="B40" s="21"/>
      <c r="C40" s="21"/>
      <c r="D40" s="21"/>
      <c r="E40" s="21"/>
    </row>
    <row r="41" ht="15.95" customHeight="1" spans="1:5">
      <c r="A41" s="87" t="s">
        <v>219</v>
      </c>
      <c r="B41" s="21"/>
      <c r="C41" s="21"/>
      <c r="D41" s="21"/>
      <c r="E41" s="21"/>
    </row>
    <row r="42" ht="15.95" customHeight="1" spans="1:5">
      <c r="A42" s="87" t="s">
        <v>220</v>
      </c>
      <c r="B42" s="21"/>
      <c r="C42" s="21"/>
      <c r="D42" s="21"/>
      <c r="E42" s="21"/>
    </row>
    <row r="43" ht="15.95" customHeight="1" spans="1:5">
      <c r="A43" s="87" t="s">
        <v>221</v>
      </c>
      <c r="B43" s="21"/>
      <c r="C43" s="21"/>
      <c r="D43" s="21"/>
      <c r="E43" s="21"/>
    </row>
    <row r="44" ht="15.95" customHeight="1" spans="1:5">
      <c r="A44" s="87" t="s">
        <v>222</v>
      </c>
      <c r="B44" s="21"/>
      <c r="C44" s="21"/>
      <c r="D44" s="21"/>
      <c r="E44" s="21"/>
    </row>
    <row r="45" ht="15.95" customHeight="1" spans="1:5">
      <c r="A45" s="87" t="s">
        <v>223</v>
      </c>
      <c r="B45" s="21"/>
      <c r="C45" s="21"/>
      <c r="D45" s="6">
        <v>1.01</v>
      </c>
      <c r="E45" s="6"/>
    </row>
    <row r="46" ht="17.1" customHeight="1" spans="1:5">
      <c r="A46" s="92" t="s">
        <v>224</v>
      </c>
      <c r="B46" s="25"/>
      <c r="C46" s="107">
        <v>4.63</v>
      </c>
      <c r="D46" s="107">
        <v>3.95</v>
      </c>
      <c r="E46" s="107">
        <v>4.33</v>
      </c>
    </row>
    <row r="47" customHeight="1" spans="1:1">
      <c r="A47" s="108" t="s">
        <v>20</v>
      </c>
    </row>
  </sheetData>
  <mergeCells count="1">
    <mergeCell ref="A1:D1"/>
  </mergeCells>
  <pageMargins left="0.75" right="0.71" top="0.83" bottom="0.83" header="0" footer="0"/>
  <pageSetup paperSize="9" pageOrder="overThenDown" orientation="portrait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31"/>
  <sheetViews>
    <sheetView showZeros="0" tabSelected="1" workbookViewId="0">
      <selection activeCell="K31" sqref="K31"/>
    </sheetView>
  </sheetViews>
  <sheetFormatPr defaultColWidth="9" defaultRowHeight="20.1" customHeight="1" outlineLevelCol="4"/>
  <cols>
    <col min="1" max="1" width="26.25" style="77" customWidth="1"/>
    <col min="2" max="2" width="9" style="79" customWidth="1"/>
    <col min="3" max="16384" width="9" style="80" customWidth="1"/>
  </cols>
  <sheetData>
    <row r="1" ht="18.95" customHeight="1" spans="1:4">
      <c r="A1" s="61" t="s">
        <v>225</v>
      </c>
      <c r="B1" s="61"/>
      <c r="C1" s="61"/>
      <c r="D1" s="61"/>
    </row>
    <row r="2" ht="18.95" customHeight="1" spans="1:4">
      <c r="A2" s="81"/>
      <c r="B2" s="81"/>
      <c r="C2" s="82"/>
      <c r="D2" s="82"/>
    </row>
    <row r="3" ht="14.1" customHeight="1" spans="1:4">
      <c r="A3" s="83"/>
      <c r="B3" s="83"/>
      <c r="C3" s="84"/>
      <c r="D3" s="84" t="s">
        <v>22</v>
      </c>
    </row>
    <row r="4" s="77" customFormat="1" ht="28.5" customHeight="1" spans="1:5">
      <c r="A4" s="49" t="s">
        <v>226</v>
      </c>
      <c r="B4" s="49">
        <v>2015</v>
      </c>
      <c r="C4" s="49">
        <v>2016</v>
      </c>
      <c r="D4" s="51">
        <v>2017</v>
      </c>
      <c r="E4" s="51">
        <v>2018</v>
      </c>
    </row>
    <row r="5" s="77" customFormat="1" ht="4.5" customHeight="1" spans="1:5">
      <c r="A5" s="52"/>
      <c r="B5" s="18"/>
      <c r="C5" s="18"/>
      <c r="D5" s="18"/>
      <c r="E5" s="18"/>
    </row>
    <row r="6" s="78" customFormat="1" ht="13.7" customHeight="1" spans="1:5">
      <c r="A6" s="85" t="s">
        <v>227</v>
      </c>
      <c r="B6" s="86">
        <v>57.87</v>
      </c>
      <c r="C6" s="86">
        <v>472.05</v>
      </c>
      <c r="D6" s="86">
        <v>327.95</v>
      </c>
      <c r="E6" s="86">
        <v>65.95</v>
      </c>
    </row>
    <row r="7" ht="13.7" customHeight="1" spans="1:5">
      <c r="A7" s="87" t="s">
        <v>228</v>
      </c>
      <c r="B7" s="21"/>
      <c r="C7" s="21"/>
      <c r="D7" s="21"/>
      <c r="E7" s="21"/>
    </row>
    <row r="8" ht="13.7" customHeight="1" spans="1:5">
      <c r="A8" s="87" t="s">
        <v>229</v>
      </c>
      <c r="B8" s="21"/>
      <c r="C8" s="21"/>
      <c r="D8" s="21"/>
      <c r="E8" s="21"/>
    </row>
    <row r="9" ht="13.7" customHeight="1" spans="1:5">
      <c r="A9" s="87" t="s">
        <v>230</v>
      </c>
      <c r="B9" s="21"/>
      <c r="C9" s="21"/>
      <c r="D9" s="21"/>
      <c r="E9" s="21"/>
    </row>
    <row r="10" ht="13.7" customHeight="1" spans="1:5">
      <c r="A10" s="87" t="s">
        <v>231</v>
      </c>
      <c r="B10" s="21"/>
      <c r="C10" s="21"/>
      <c r="D10" s="21"/>
      <c r="E10" s="21"/>
    </row>
    <row r="11" ht="13.7" customHeight="1" spans="1:5">
      <c r="A11" s="87" t="s">
        <v>232</v>
      </c>
      <c r="B11" s="88"/>
      <c r="C11" s="88"/>
      <c r="D11" s="88"/>
      <c r="E11" s="88"/>
    </row>
    <row r="12" ht="13.7" customHeight="1" spans="1:5">
      <c r="A12" s="87" t="s">
        <v>233</v>
      </c>
      <c r="B12" s="88"/>
      <c r="C12" s="88"/>
      <c r="D12" s="88"/>
      <c r="E12" s="88"/>
    </row>
    <row r="13" ht="13.7" customHeight="1" spans="1:5">
      <c r="A13" s="87" t="s">
        <v>234</v>
      </c>
      <c r="B13" s="88"/>
      <c r="C13" s="88"/>
      <c r="D13" s="88"/>
      <c r="E13" s="88"/>
    </row>
    <row r="14" ht="13.7" customHeight="1" spans="1:5">
      <c r="A14" s="87" t="s">
        <v>235</v>
      </c>
      <c r="B14" s="88"/>
      <c r="C14" s="88"/>
      <c r="D14" s="88"/>
      <c r="E14" s="88"/>
    </row>
    <row r="15" ht="13.7" customHeight="1" spans="1:5">
      <c r="A15" s="87" t="s">
        <v>236</v>
      </c>
      <c r="B15" s="89">
        <v>57.87</v>
      </c>
      <c r="C15" s="89">
        <v>352.23</v>
      </c>
      <c r="D15" s="89"/>
      <c r="E15" s="89">
        <v>48.98</v>
      </c>
    </row>
    <row r="16" s="78" customFormat="1" ht="13.7" customHeight="1" spans="1:5">
      <c r="A16" s="85" t="s">
        <v>237</v>
      </c>
      <c r="B16" s="90">
        <v>650.18</v>
      </c>
      <c r="C16" s="90">
        <v>963.45</v>
      </c>
      <c r="D16" s="90">
        <v>630.49</v>
      </c>
      <c r="E16" s="90">
        <v>544.25</v>
      </c>
    </row>
    <row r="17" ht="13.7" customHeight="1" spans="1:5">
      <c r="A17" s="87" t="s">
        <v>229</v>
      </c>
      <c r="B17" s="6"/>
      <c r="C17" s="6"/>
      <c r="D17" s="6"/>
      <c r="E17" s="6"/>
    </row>
    <row r="18" s="79" customFormat="1" ht="13.7" customHeight="1" spans="1:5">
      <c r="A18" s="87" t="s">
        <v>238</v>
      </c>
      <c r="B18" s="91"/>
      <c r="C18" s="91"/>
      <c r="D18" s="91"/>
      <c r="E18" s="91"/>
    </row>
    <row r="19" s="79" customFormat="1" ht="13.7" customHeight="1" spans="1:5">
      <c r="A19" s="87" t="s">
        <v>233</v>
      </c>
      <c r="B19" s="6"/>
      <c r="C19" s="6"/>
      <c r="D19" s="6"/>
      <c r="E19" s="6"/>
    </row>
    <row r="20" s="79" customFormat="1" ht="13.7" customHeight="1" spans="1:5">
      <c r="A20" s="87" t="s">
        <v>239</v>
      </c>
      <c r="B20" s="6"/>
      <c r="C20" s="6"/>
      <c r="D20" s="6"/>
      <c r="E20" s="6"/>
    </row>
    <row r="21" ht="13.7" customHeight="1" spans="1:5">
      <c r="A21" s="87" t="s">
        <v>240</v>
      </c>
      <c r="B21" s="6">
        <v>564.01</v>
      </c>
      <c r="C21" s="6"/>
      <c r="D21" s="6"/>
      <c r="E21" s="6"/>
    </row>
    <row r="22" ht="13.7" customHeight="1" spans="1:5">
      <c r="A22" s="87" t="s">
        <v>241</v>
      </c>
      <c r="B22" s="91"/>
      <c r="C22" s="91">
        <v>500.7</v>
      </c>
      <c r="D22" s="91">
        <v>418.63</v>
      </c>
      <c r="E22" s="91">
        <v>357.09</v>
      </c>
    </row>
    <row r="23" ht="13.7" customHeight="1" spans="1:5">
      <c r="A23" s="87" t="s">
        <v>242</v>
      </c>
      <c r="B23" s="91"/>
      <c r="C23" s="91"/>
      <c r="D23" s="91"/>
      <c r="E23" s="91"/>
    </row>
    <row r="24" ht="13.7" customHeight="1" spans="1:5">
      <c r="A24" s="87" t="s">
        <v>243</v>
      </c>
      <c r="B24" s="6"/>
      <c r="C24" s="6"/>
      <c r="D24" s="6"/>
      <c r="E24" s="6"/>
    </row>
    <row r="25" ht="13.7" customHeight="1" spans="1:5">
      <c r="A25" s="87" t="s">
        <v>244</v>
      </c>
      <c r="B25" s="6"/>
      <c r="C25" s="6"/>
      <c r="D25" s="6"/>
      <c r="E25" s="6"/>
    </row>
    <row r="26" ht="13.7" customHeight="1" spans="1:5">
      <c r="A26" s="87" t="s">
        <v>245</v>
      </c>
      <c r="B26" s="6">
        <v>86.17</v>
      </c>
      <c r="C26" s="6">
        <v>66.26</v>
      </c>
      <c r="D26" s="6"/>
      <c r="E26" s="6"/>
    </row>
    <row r="27" ht="13.7" customHeight="1" spans="1:5">
      <c r="A27" s="87" t="s">
        <v>246</v>
      </c>
      <c r="B27" s="21"/>
      <c r="C27" s="21"/>
      <c r="D27" s="21"/>
      <c r="E27" s="21"/>
    </row>
    <row r="28" ht="13.7" customHeight="1" spans="1:5">
      <c r="A28" s="87" t="s">
        <v>231</v>
      </c>
      <c r="B28" s="21"/>
      <c r="C28" s="21"/>
      <c r="D28" s="21"/>
      <c r="E28" s="21"/>
    </row>
    <row r="29" ht="13.7" customHeight="1" spans="1:5">
      <c r="A29" s="87" t="s">
        <v>247</v>
      </c>
      <c r="B29" s="21"/>
      <c r="C29" s="6">
        <v>365.52</v>
      </c>
      <c r="D29" s="6">
        <v>211.86</v>
      </c>
      <c r="E29" s="6">
        <v>128.88</v>
      </c>
    </row>
    <row r="30" ht="13.7" customHeight="1" spans="1:5">
      <c r="A30" s="92"/>
      <c r="B30" s="25"/>
      <c r="C30" s="25"/>
      <c r="D30" s="25"/>
      <c r="E30" s="25"/>
    </row>
    <row r="31" ht="13.7" customHeight="1" spans="1:4">
      <c r="A31" s="93" t="s">
        <v>20</v>
      </c>
      <c r="B31" s="93"/>
      <c r="C31" s="93"/>
      <c r="D31" s="93"/>
    </row>
  </sheetData>
  <mergeCells count="3">
    <mergeCell ref="A1:D1"/>
    <mergeCell ref="A2:B2"/>
    <mergeCell ref="A31:D31"/>
  </mergeCells>
  <pageMargins left="0.75" right="0.71" top="0.83" bottom="0.83" header="0" footer="0"/>
  <pageSetup paperSize="9" pageOrder="overThenDown" orientation="portrait" horizontalDpi="180" verticalDpi="18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15"/>
  <sheetViews>
    <sheetView workbookViewId="0">
      <selection activeCell="D22" sqref="D22"/>
    </sheetView>
  </sheetViews>
  <sheetFormatPr defaultColWidth="9" defaultRowHeight="14.25"/>
  <cols>
    <col min="1" max="1" width="9.125" style="1" customWidth="1"/>
    <col min="2" max="7" width="9.875" style="1" customWidth="1"/>
    <col min="8" max="8" width="10.875" style="1" customWidth="1"/>
    <col min="9" max="16384" width="9" style="1"/>
  </cols>
  <sheetData>
    <row r="1" s="1" customFormat="1" ht="18.95" customHeight="1" spans="1:9">
      <c r="A1" s="61" t="s">
        <v>248</v>
      </c>
      <c r="B1" s="61"/>
      <c r="C1" s="61"/>
      <c r="D1" s="61"/>
      <c r="E1" s="61"/>
      <c r="F1" s="61"/>
      <c r="G1" s="61"/>
      <c r="H1" s="61"/>
      <c r="I1" s="61"/>
    </row>
    <row r="2" s="1" customFormat="1" ht="21.2" customHeight="1" spans="1:9">
      <c r="A2" s="48"/>
      <c r="B2" s="48"/>
      <c r="C2" s="48"/>
      <c r="D2" s="48"/>
      <c r="E2" s="48"/>
      <c r="F2" s="48"/>
      <c r="G2" s="62"/>
      <c r="H2" s="63"/>
      <c r="I2" s="63"/>
    </row>
    <row r="3" s="1" customFormat="1" customHeight="1" spans="1:9">
      <c r="A3" s="64" t="s">
        <v>79</v>
      </c>
      <c r="B3" s="65" t="s">
        <v>249</v>
      </c>
      <c r="C3" s="66"/>
      <c r="D3" s="67"/>
      <c r="E3" s="68"/>
      <c r="F3" s="67" t="s">
        <v>250</v>
      </c>
      <c r="G3" s="68"/>
      <c r="H3" s="69"/>
      <c r="I3" s="69"/>
    </row>
    <row r="4" s="1" customFormat="1" ht="21.6" customHeight="1" spans="1:9">
      <c r="A4" s="70"/>
      <c r="B4" s="71"/>
      <c r="C4" s="72" t="s">
        <v>251</v>
      </c>
      <c r="D4" s="72" t="s">
        <v>252</v>
      </c>
      <c r="E4" s="72" t="s">
        <v>253</v>
      </c>
      <c r="F4" s="73"/>
      <c r="G4" s="74" t="s">
        <v>254</v>
      </c>
      <c r="H4" s="72" t="s">
        <v>255</v>
      </c>
      <c r="I4" s="72" t="s">
        <v>256</v>
      </c>
    </row>
    <row r="5" s="1" customFormat="1" ht="21.5" customHeight="1" spans="1:9">
      <c r="A5" s="54">
        <v>2009</v>
      </c>
      <c r="B5" s="20">
        <v>1.25</v>
      </c>
      <c r="C5" s="21">
        <v>0.86</v>
      </c>
      <c r="D5" s="21">
        <v>0.21</v>
      </c>
      <c r="E5" s="21">
        <v>0.19</v>
      </c>
      <c r="F5" s="21">
        <v>80.97</v>
      </c>
      <c r="G5" s="21"/>
      <c r="H5" s="57">
        <v>5.4</v>
      </c>
      <c r="I5" s="57">
        <v>307.43</v>
      </c>
    </row>
    <row r="6" s="1" customFormat="1" ht="21.5" customHeight="1" spans="1:9">
      <c r="A6" s="54">
        <v>2010</v>
      </c>
      <c r="B6" s="21">
        <v>1.38</v>
      </c>
      <c r="C6" s="21">
        <v>0.92</v>
      </c>
      <c r="D6" s="21">
        <v>0.16</v>
      </c>
      <c r="E6" s="57">
        <v>0.31</v>
      </c>
      <c r="F6" s="21">
        <v>89.22</v>
      </c>
      <c r="G6" s="21">
        <v>11.78</v>
      </c>
      <c r="H6" s="57">
        <v>10.9</v>
      </c>
      <c r="I6" s="57">
        <v>1315.42</v>
      </c>
    </row>
    <row r="7" s="1" customFormat="1" ht="21.5" customHeight="1" spans="1:9">
      <c r="A7" s="54">
        <v>2011</v>
      </c>
      <c r="B7" s="21">
        <v>3.82</v>
      </c>
      <c r="C7" s="57">
        <v>2.3</v>
      </c>
      <c r="D7" s="21">
        <v>0.65</v>
      </c>
      <c r="E7" s="57">
        <v>0.9</v>
      </c>
      <c r="F7" s="57">
        <v>160.71</v>
      </c>
      <c r="G7" s="21">
        <v>14.82</v>
      </c>
      <c r="H7" s="57">
        <v>14.22</v>
      </c>
      <c r="I7" s="57">
        <v>920.47</v>
      </c>
    </row>
    <row r="8" s="1" customFormat="1" ht="21.5" customHeight="1" spans="1:9">
      <c r="A8" s="54">
        <v>2012</v>
      </c>
      <c r="B8" s="57">
        <v>4.6</v>
      </c>
      <c r="C8" s="57">
        <v>2.7</v>
      </c>
      <c r="D8" s="21">
        <v>0.51</v>
      </c>
      <c r="E8" s="57">
        <v>1.4</v>
      </c>
      <c r="F8" s="57">
        <v>180.6</v>
      </c>
      <c r="G8" s="57">
        <v>17.3</v>
      </c>
      <c r="H8" s="57">
        <v>16.53</v>
      </c>
      <c r="I8" s="57">
        <v>1263.51</v>
      </c>
    </row>
    <row r="9" s="1" customFormat="1" ht="21.5" customHeight="1" spans="1:9">
      <c r="A9" s="54">
        <v>2013</v>
      </c>
      <c r="B9" s="57">
        <v>3.1</v>
      </c>
      <c r="C9" s="57">
        <v>1.9</v>
      </c>
      <c r="D9" s="21">
        <v>0.48</v>
      </c>
      <c r="E9" s="57">
        <v>0.72</v>
      </c>
      <c r="F9" s="57">
        <v>205</v>
      </c>
      <c r="G9" s="57">
        <v>20.5</v>
      </c>
      <c r="H9" s="57">
        <v>20</v>
      </c>
      <c r="I9" s="57">
        <v>808.84</v>
      </c>
    </row>
    <row r="10" s="1" customFormat="1" ht="21.5" customHeight="1" spans="1:9">
      <c r="A10" s="54">
        <v>2014</v>
      </c>
      <c r="B10" s="57">
        <v>3.4</v>
      </c>
      <c r="C10" s="57">
        <v>1.8</v>
      </c>
      <c r="D10" s="21">
        <v>0.72</v>
      </c>
      <c r="E10" s="57">
        <v>0.87</v>
      </c>
      <c r="F10" s="57">
        <v>240</v>
      </c>
      <c r="G10" s="57">
        <v>33.2</v>
      </c>
      <c r="H10" s="57">
        <v>32.56</v>
      </c>
      <c r="I10" s="57">
        <v>1025.78</v>
      </c>
    </row>
    <row r="11" s="1" customFormat="1" ht="21.5" customHeight="1" spans="1:9">
      <c r="A11" s="54">
        <v>2015</v>
      </c>
      <c r="B11" s="57">
        <v>3.64</v>
      </c>
      <c r="C11" s="57">
        <v>1.1</v>
      </c>
      <c r="D11" s="21">
        <v>0.45</v>
      </c>
      <c r="E11" s="57">
        <v>0.49</v>
      </c>
      <c r="F11" s="57">
        <v>275.96</v>
      </c>
      <c r="G11" s="21">
        <v>49.82</v>
      </c>
      <c r="H11" s="57">
        <v>49.1</v>
      </c>
      <c r="I11" s="57">
        <v>1155.61</v>
      </c>
    </row>
    <row r="12" s="2" customFormat="1" ht="21.5" customHeight="1" spans="1:9">
      <c r="A12" s="54">
        <v>2016</v>
      </c>
      <c r="B12" s="57">
        <v>3.2</v>
      </c>
      <c r="C12" s="57">
        <v>1.5</v>
      </c>
      <c r="D12" s="21">
        <v>1.1</v>
      </c>
      <c r="E12" s="21">
        <v>0.64</v>
      </c>
      <c r="F12" s="21">
        <v>313.43</v>
      </c>
      <c r="G12" s="57">
        <v>57.3</v>
      </c>
      <c r="H12" s="57">
        <v>56.59</v>
      </c>
      <c r="I12" s="57">
        <v>1001.61</v>
      </c>
    </row>
    <row r="13" s="2" customFormat="1" ht="21.5" customHeight="1" spans="1:9">
      <c r="A13" s="12">
        <v>2017</v>
      </c>
      <c r="B13" s="21">
        <v>2.82</v>
      </c>
      <c r="C13" s="21">
        <v>1.54</v>
      </c>
      <c r="D13" s="21">
        <v>0.45</v>
      </c>
      <c r="E13" s="21">
        <v>0.39</v>
      </c>
      <c r="F13" s="21">
        <v>332.25</v>
      </c>
      <c r="G13" s="21">
        <v>38.54</v>
      </c>
      <c r="H13" s="57">
        <v>29.78</v>
      </c>
      <c r="I13" s="57">
        <v>790</v>
      </c>
    </row>
    <row r="14" s="2" customFormat="1" customHeight="1" spans="1:9">
      <c r="A14" s="75" t="s">
        <v>56</v>
      </c>
      <c r="B14" s="25">
        <v>3.13</v>
      </c>
      <c r="C14" s="25">
        <v>1.81</v>
      </c>
      <c r="D14" s="25">
        <v>0.91</v>
      </c>
      <c r="E14" s="25">
        <v>0.41</v>
      </c>
      <c r="F14" s="25">
        <v>342.49</v>
      </c>
      <c r="G14" s="25">
        <v>31.85</v>
      </c>
      <c r="H14" s="25">
        <v>28.66</v>
      </c>
      <c r="I14" s="25">
        <v>958.67</v>
      </c>
    </row>
    <row r="15" s="1" customFormat="1" spans="1:9">
      <c r="A15" s="76" t="s">
        <v>257</v>
      </c>
      <c r="B15" s="76"/>
      <c r="C15" s="76"/>
      <c r="D15" s="76"/>
      <c r="E15" s="76"/>
      <c r="F15" s="76"/>
      <c r="G15" s="76"/>
      <c r="H15" s="76"/>
      <c r="I15" s="76"/>
    </row>
  </sheetData>
  <mergeCells count="6">
    <mergeCell ref="A1:I1"/>
    <mergeCell ref="C3:E3"/>
    <mergeCell ref="H3:I3"/>
    <mergeCell ref="A3:A4"/>
    <mergeCell ref="B3:B4"/>
    <mergeCell ref="F3:F4"/>
  </mergeCells>
  <pageMargins left="0.75" right="0.75" top="1" bottom="1" header="0.51" footer="0.5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R28"/>
  <sheetViews>
    <sheetView workbookViewId="0">
      <selection activeCell="L10" sqref="L10"/>
    </sheetView>
  </sheetViews>
  <sheetFormatPr defaultColWidth="9" defaultRowHeight="14.25"/>
  <cols>
    <col min="1" max="1" width="11.625" style="1" customWidth="1"/>
    <col min="2" max="2" width="12.125" style="1" customWidth="1"/>
    <col min="3" max="3" width="10.25" style="1" customWidth="1"/>
    <col min="4" max="6" width="10" style="1" customWidth="1"/>
    <col min="7" max="7" width="10.5" style="1" customWidth="1"/>
    <col min="8" max="8" width="10.25" style="1" customWidth="1"/>
    <col min="9" max="9" width="9" style="1" customWidth="1"/>
    <col min="10" max="16384" width="9" style="1"/>
  </cols>
  <sheetData>
    <row r="1" s="1" customFormat="1" ht="18.95" customHeight="1" spans="1:7">
      <c r="A1" s="3" t="s">
        <v>258</v>
      </c>
      <c r="B1" s="3"/>
      <c r="C1" s="3"/>
      <c r="D1" s="3"/>
      <c r="E1" s="3"/>
      <c r="F1" s="3"/>
      <c r="G1" s="3"/>
    </row>
    <row r="2" s="1" customFormat="1" ht="21.2" customHeight="1" spans="1:7">
      <c r="A2" s="48"/>
      <c r="B2" s="48"/>
      <c r="C2" s="48"/>
      <c r="D2" s="48"/>
      <c r="E2" s="48"/>
      <c r="F2" s="48"/>
      <c r="G2" s="48"/>
    </row>
    <row r="3" s="1" customFormat="1" ht="33.6" customHeight="1" spans="1:7">
      <c r="A3" s="49" t="s">
        <v>79</v>
      </c>
      <c r="B3" s="50" t="s">
        <v>259</v>
      </c>
      <c r="C3" s="50" t="s">
        <v>260</v>
      </c>
      <c r="D3" s="50" t="s">
        <v>261</v>
      </c>
      <c r="E3" s="50" t="s">
        <v>262</v>
      </c>
      <c r="F3" s="50" t="s">
        <v>263</v>
      </c>
      <c r="G3" s="51" t="s">
        <v>264</v>
      </c>
    </row>
    <row r="4" s="1" customFormat="1" ht="4.5" customHeight="1" spans="1:7">
      <c r="A4" s="52"/>
      <c r="B4" s="53"/>
      <c r="C4" s="53"/>
      <c r="D4" s="53"/>
      <c r="E4" s="53"/>
      <c r="F4" s="53"/>
      <c r="G4" s="53"/>
    </row>
    <row r="5" s="1" customFormat="1" ht="21.5" customHeight="1" spans="1:18">
      <c r="A5" s="54">
        <v>2009</v>
      </c>
      <c r="B5" s="21">
        <v>27</v>
      </c>
      <c r="C5" s="21">
        <v>3745</v>
      </c>
      <c r="D5" s="21">
        <v>6667</v>
      </c>
      <c r="E5" s="21">
        <v>57.13</v>
      </c>
      <c r="F5" s="21"/>
      <c r="G5" s="21"/>
      <c r="K5" s="2"/>
      <c r="L5" s="2"/>
      <c r="M5" s="2"/>
      <c r="N5" s="2"/>
      <c r="O5" s="2"/>
      <c r="P5" s="2"/>
      <c r="Q5" s="2"/>
      <c r="R5" s="2"/>
    </row>
    <row r="6" s="1" customFormat="1" ht="21.5" customHeight="1" spans="1:18">
      <c r="A6" s="54">
        <v>2010</v>
      </c>
      <c r="B6" s="21">
        <v>32</v>
      </c>
      <c r="C6" s="21">
        <v>2313</v>
      </c>
      <c r="D6" s="21">
        <v>3686</v>
      </c>
      <c r="E6" s="21">
        <v>58.25</v>
      </c>
      <c r="F6" s="21"/>
      <c r="G6" s="21"/>
      <c r="K6" s="2"/>
      <c r="L6" s="2"/>
      <c r="M6" s="2"/>
      <c r="N6" s="2"/>
      <c r="O6" s="2"/>
      <c r="P6" s="2"/>
      <c r="Q6" s="2"/>
      <c r="R6" s="2"/>
    </row>
    <row r="7" s="1" customFormat="1" ht="21.5" customHeight="1" spans="1:18">
      <c r="A7" s="54">
        <v>2011</v>
      </c>
      <c r="B7" s="21">
        <v>36</v>
      </c>
      <c r="C7" s="21">
        <v>4424</v>
      </c>
      <c r="D7" s="21">
        <v>7585</v>
      </c>
      <c r="E7" s="21">
        <v>64.47</v>
      </c>
      <c r="F7" s="21"/>
      <c r="G7" s="21"/>
      <c r="K7" s="2"/>
      <c r="L7" s="2"/>
      <c r="M7" s="2"/>
      <c r="N7" s="2"/>
      <c r="O7" s="2"/>
      <c r="P7" s="2"/>
      <c r="Q7" s="2"/>
      <c r="R7" s="2"/>
    </row>
    <row r="8" s="1" customFormat="1" ht="21.5" customHeight="1" spans="1:18">
      <c r="A8" s="54">
        <v>2012</v>
      </c>
      <c r="B8" s="55">
        <v>47</v>
      </c>
      <c r="C8" s="56">
        <v>5098</v>
      </c>
      <c r="D8" s="21">
        <v>8603</v>
      </c>
      <c r="E8" s="21">
        <v>62.43</v>
      </c>
      <c r="F8" s="21"/>
      <c r="G8" s="21"/>
      <c r="K8" s="2"/>
      <c r="L8" s="2"/>
      <c r="M8" s="2"/>
      <c r="N8" s="2"/>
      <c r="O8" s="2"/>
      <c r="P8" s="2"/>
      <c r="Q8" s="2"/>
      <c r="R8" s="2"/>
    </row>
    <row r="9" s="1" customFormat="1" ht="21.5" customHeight="1" spans="1:18">
      <c r="A9" s="54">
        <v>2013</v>
      </c>
      <c r="B9" s="21">
        <v>53</v>
      </c>
      <c r="C9" s="21">
        <v>6847</v>
      </c>
      <c r="D9" s="21">
        <v>13694</v>
      </c>
      <c r="E9" s="21">
        <v>56.54</v>
      </c>
      <c r="F9" s="21">
        <v>19</v>
      </c>
      <c r="G9" s="21">
        <v>1</v>
      </c>
      <c r="K9" s="2"/>
      <c r="L9" s="2"/>
      <c r="M9" s="2"/>
      <c r="N9" s="2"/>
      <c r="O9" s="2"/>
      <c r="P9" s="2"/>
      <c r="Q9" s="2"/>
      <c r="R9" s="2"/>
    </row>
    <row r="10" s="1" customFormat="1" ht="21.5" customHeight="1" spans="1:18">
      <c r="A10" s="54">
        <v>2014</v>
      </c>
      <c r="B10" s="21">
        <v>83</v>
      </c>
      <c r="C10" s="21">
        <v>9147</v>
      </c>
      <c r="D10" s="21">
        <v>14215</v>
      </c>
      <c r="E10" s="21">
        <v>49.99</v>
      </c>
      <c r="F10" s="21">
        <v>18</v>
      </c>
      <c r="G10" s="21">
        <v>1</v>
      </c>
      <c r="K10" s="2"/>
      <c r="L10" s="2"/>
      <c r="M10" s="2"/>
      <c r="N10" s="2"/>
      <c r="O10" s="2"/>
      <c r="P10" s="2"/>
      <c r="Q10" s="2"/>
      <c r="R10" s="2"/>
    </row>
    <row r="11" s="1" customFormat="1" ht="21.5" customHeight="1" spans="1:18">
      <c r="A11" s="54">
        <v>2015</v>
      </c>
      <c r="B11" s="21">
        <v>78</v>
      </c>
      <c r="C11" s="21">
        <v>7774</v>
      </c>
      <c r="D11" s="21">
        <v>13376</v>
      </c>
      <c r="E11" s="57">
        <v>55.8</v>
      </c>
      <c r="F11" s="21">
        <v>17</v>
      </c>
      <c r="G11" s="21">
        <v>1</v>
      </c>
      <c r="K11" s="2"/>
      <c r="L11" s="2"/>
      <c r="M11" s="2"/>
      <c r="N11" s="2"/>
      <c r="O11" s="2"/>
      <c r="P11" s="2"/>
      <c r="Q11" s="2"/>
      <c r="R11" s="2"/>
    </row>
    <row r="12" s="2" customFormat="1" ht="21.5" customHeight="1" spans="1:10">
      <c r="A12" s="54">
        <v>2016</v>
      </c>
      <c r="B12" s="21">
        <v>75</v>
      </c>
      <c r="C12" s="21">
        <v>7350</v>
      </c>
      <c r="D12" s="21">
        <v>12495</v>
      </c>
      <c r="E12" s="57">
        <v>56.3</v>
      </c>
      <c r="F12" s="21">
        <v>16</v>
      </c>
      <c r="G12" s="21">
        <v>1</v>
      </c>
      <c r="H12" s="1"/>
      <c r="I12" s="1"/>
      <c r="J12" s="1"/>
    </row>
    <row r="13" s="2" customFormat="1" ht="21.5" customHeight="1" spans="1:10">
      <c r="A13" s="54">
        <v>2017</v>
      </c>
      <c r="B13" s="21">
        <v>75</v>
      </c>
      <c r="C13" s="21">
        <v>8971</v>
      </c>
      <c r="D13" s="21">
        <v>13457</v>
      </c>
      <c r="E13" s="57">
        <v>56.9</v>
      </c>
      <c r="F13" s="21">
        <v>16</v>
      </c>
      <c r="G13" s="21">
        <v>1</v>
      </c>
      <c r="H13" s="1"/>
      <c r="I13" s="1"/>
      <c r="J13" s="1"/>
    </row>
    <row r="14" s="2" customFormat="1" ht="16" customHeight="1" spans="1:10">
      <c r="A14" s="54" t="s">
        <v>56</v>
      </c>
      <c r="B14" s="21">
        <v>54</v>
      </c>
      <c r="C14" s="21">
        <v>8424</v>
      </c>
      <c r="D14" s="21">
        <v>12636</v>
      </c>
      <c r="E14" s="21">
        <v>58.4</v>
      </c>
      <c r="F14" s="21">
        <v>16</v>
      </c>
      <c r="G14" s="21">
        <v>1</v>
      </c>
      <c r="H14" s="1"/>
      <c r="I14" s="1"/>
      <c r="J14" s="1"/>
    </row>
    <row r="15" s="2" customFormat="1" customHeight="1" spans="1:10">
      <c r="A15" s="54" t="s">
        <v>265</v>
      </c>
      <c r="B15" s="21">
        <v>37</v>
      </c>
      <c r="C15" s="21"/>
      <c r="D15" s="21"/>
      <c r="E15" s="21"/>
      <c r="F15" s="21"/>
      <c r="G15" s="21"/>
      <c r="H15" s="1"/>
      <c r="I15" s="1"/>
      <c r="J15" s="1"/>
    </row>
    <row r="16" s="2" customFormat="1" customHeight="1" spans="1:10">
      <c r="A16" s="54" t="s">
        <v>266</v>
      </c>
      <c r="B16" s="21">
        <v>14</v>
      </c>
      <c r="C16" s="21"/>
      <c r="D16" s="21"/>
      <c r="E16" s="21"/>
      <c r="F16" s="21"/>
      <c r="G16" s="21"/>
      <c r="H16" s="1"/>
      <c r="I16" s="1"/>
      <c r="J16" s="1"/>
    </row>
    <row r="17" s="2" customFormat="1" customHeight="1" spans="1:10">
      <c r="A17" s="54" t="s">
        <v>267</v>
      </c>
      <c r="B17" s="21"/>
      <c r="C17" s="21"/>
      <c r="D17" s="21"/>
      <c r="E17" s="21"/>
      <c r="F17" s="21"/>
      <c r="G17" s="21"/>
      <c r="H17" s="1"/>
      <c r="I17" s="1"/>
      <c r="J17" s="1"/>
    </row>
    <row r="18" s="2" customFormat="1" customHeight="1" spans="1:10">
      <c r="A18" s="54" t="s">
        <v>268</v>
      </c>
      <c r="B18" s="21"/>
      <c r="C18" s="21"/>
      <c r="D18" s="21"/>
      <c r="E18" s="21"/>
      <c r="F18" s="21"/>
      <c r="G18" s="21"/>
      <c r="H18" s="1"/>
      <c r="I18" s="1"/>
      <c r="J18" s="1"/>
    </row>
    <row r="19" s="2" customFormat="1" customHeight="1" spans="1:10">
      <c r="A19" s="54" t="s">
        <v>269</v>
      </c>
      <c r="B19" s="21"/>
      <c r="C19" s="21"/>
      <c r="D19" s="21"/>
      <c r="E19" s="21"/>
      <c r="F19" s="21"/>
      <c r="G19" s="21"/>
      <c r="H19" s="1"/>
      <c r="I19" s="1"/>
      <c r="J19" s="1"/>
    </row>
    <row r="20" s="2" customFormat="1" customHeight="1" spans="1:10">
      <c r="A20" s="54" t="s">
        <v>270</v>
      </c>
      <c r="B20" s="21"/>
      <c r="C20" s="21"/>
      <c r="D20" s="21"/>
      <c r="E20" s="21"/>
      <c r="F20" s="21"/>
      <c r="G20" s="21"/>
      <c r="H20" s="1"/>
      <c r="I20" s="1"/>
      <c r="J20" s="1"/>
    </row>
    <row r="21" s="2" customFormat="1" customHeight="1" spans="1:10">
      <c r="A21" s="54" t="s">
        <v>271</v>
      </c>
      <c r="B21" s="21"/>
      <c r="C21" s="21"/>
      <c r="D21" s="21"/>
      <c r="E21" s="21"/>
      <c r="F21" s="21"/>
      <c r="G21" s="21"/>
      <c r="H21" s="1"/>
      <c r="I21" s="1"/>
      <c r="J21" s="1"/>
    </row>
    <row r="22" s="2" customFormat="1" customHeight="1" spans="1:10">
      <c r="A22" s="54" t="s">
        <v>272</v>
      </c>
      <c r="B22" s="21"/>
      <c r="C22" s="21"/>
      <c r="D22" s="21"/>
      <c r="E22" s="21"/>
      <c r="F22" s="21"/>
      <c r="G22" s="21"/>
      <c r="H22" s="1"/>
      <c r="I22" s="1"/>
      <c r="J22" s="1"/>
    </row>
    <row r="23" s="2" customFormat="1" customHeight="1" spans="1:10">
      <c r="A23" s="54" t="s">
        <v>273</v>
      </c>
      <c r="B23" s="21"/>
      <c r="C23" s="21"/>
      <c r="D23" s="21"/>
      <c r="E23" s="21"/>
      <c r="F23" s="21"/>
      <c r="G23" s="21"/>
      <c r="H23" s="1"/>
      <c r="I23" s="1"/>
      <c r="J23" s="1"/>
    </row>
    <row r="24" s="2" customFormat="1" customHeight="1" spans="1:10">
      <c r="A24" s="54" t="s">
        <v>274</v>
      </c>
      <c r="B24" s="21"/>
      <c r="C24" s="21"/>
      <c r="D24" s="21"/>
      <c r="E24" s="21"/>
      <c r="F24" s="21"/>
      <c r="G24" s="21"/>
      <c r="H24" s="1"/>
      <c r="I24" s="1"/>
      <c r="J24" s="1"/>
    </row>
    <row r="25" s="2" customFormat="1" customHeight="1" spans="1:10">
      <c r="A25" s="54" t="s">
        <v>275</v>
      </c>
      <c r="B25" s="21"/>
      <c r="C25" s="21"/>
      <c r="D25" s="21"/>
      <c r="E25" s="21"/>
      <c r="F25" s="21"/>
      <c r="G25" s="21"/>
      <c r="H25" s="1"/>
      <c r="I25" s="1"/>
      <c r="J25" s="1"/>
    </row>
    <row r="26" s="2" customFormat="1" customHeight="1" spans="1:10">
      <c r="A26" s="54" t="s">
        <v>276</v>
      </c>
      <c r="B26" s="21"/>
      <c r="C26" s="21"/>
      <c r="D26" s="21"/>
      <c r="E26" s="21"/>
      <c r="F26" s="21"/>
      <c r="G26" s="21"/>
      <c r="H26" s="1"/>
      <c r="I26" s="1"/>
      <c r="J26" s="1"/>
    </row>
    <row r="27" s="2" customFormat="1" customHeight="1" spans="1:10">
      <c r="A27" s="58" t="s">
        <v>277</v>
      </c>
      <c r="B27" s="59"/>
      <c r="C27" s="59"/>
      <c r="D27" s="59"/>
      <c r="E27" s="59"/>
      <c r="F27" s="59"/>
      <c r="G27" s="59"/>
      <c r="H27" s="1"/>
      <c r="I27" s="1"/>
      <c r="J27" s="1"/>
    </row>
    <row r="28" s="2" customFormat="1" ht="12" customHeight="1" spans="1:7">
      <c r="A28" s="60" t="s">
        <v>257</v>
      </c>
      <c r="B28" s="60"/>
      <c r="C28" s="60"/>
      <c r="D28" s="60"/>
      <c r="E28" s="60"/>
      <c r="F28" s="60"/>
      <c r="G28" s="60"/>
    </row>
  </sheetData>
  <mergeCells count="2">
    <mergeCell ref="A1:G1"/>
    <mergeCell ref="A28:G28"/>
  </mergeCells>
  <pageMargins left="0.75" right="0.75" top="1" bottom="1" header="0.51" footer="0.5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Q25"/>
  <sheetViews>
    <sheetView workbookViewId="0">
      <selection activeCell="G26" sqref="G26"/>
    </sheetView>
  </sheetViews>
  <sheetFormatPr defaultColWidth="9" defaultRowHeight="14.25"/>
  <cols>
    <col min="1" max="1" width="11.625" style="1" customWidth="1"/>
    <col min="2" max="2" width="12.125" style="1" customWidth="1"/>
    <col min="3" max="3" width="10.25" style="1" customWidth="1"/>
    <col min="4" max="6" width="10" style="1" customWidth="1"/>
    <col min="7" max="7" width="10.5" style="1" customWidth="1"/>
    <col min="8" max="8" width="10.25" style="1" customWidth="1"/>
    <col min="9" max="9" width="9" style="1" customWidth="1"/>
    <col min="10" max="16384" width="9" style="1"/>
  </cols>
  <sheetData>
    <row r="1" s="1" customFormat="1" ht="21.6" customHeight="1" spans="1:17">
      <c r="A1" s="3" t="s">
        <v>278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3"/>
      <c r="O1" s="43"/>
      <c r="P1" s="43"/>
      <c r="Q1" s="43"/>
    </row>
    <row r="2" s="1" customFormat="1" spans="1:17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4"/>
      <c r="O2" s="44"/>
      <c r="P2" s="44"/>
      <c r="Q2" s="44"/>
    </row>
    <row r="3" s="1" customFormat="1" spans="1:17">
      <c r="A3" s="37" t="s">
        <v>79</v>
      </c>
      <c r="B3" s="38" t="s">
        <v>78</v>
      </c>
      <c r="C3" s="11"/>
      <c r="D3" s="11"/>
      <c r="E3" s="38" t="s">
        <v>279</v>
      </c>
      <c r="F3" s="11"/>
      <c r="G3" s="11"/>
      <c r="H3" s="38" t="s">
        <v>280</v>
      </c>
      <c r="I3" s="11"/>
      <c r="J3" s="11"/>
      <c r="K3" s="38" t="s">
        <v>281</v>
      </c>
      <c r="L3" s="11"/>
      <c r="M3" s="11"/>
      <c r="N3" s="45"/>
      <c r="O3" s="46"/>
      <c r="P3" s="44"/>
      <c r="Q3" s="44"/>
    </row>
    <row r="4" s="1" customFormat="1" spans="1:17">
      <c r="A4" s="39"/>
      <c r="B4" s="40" t="s">
        <v>282</v>
      </c>
      <c r="C4" s="40" t="s">
        <v>283</v>
      </c>
      <c r="D4" s="41" t="s">
        <v>284</v>
      </c>
      <c r="E4" s="40" t="s">
        <v>282</v>
      </c>
      <c r="F4" s="40" t="s">
        <v>283</v>
      </c>
      <c r="G4" s="40" t="s">
        <v>284</v>
      </c>
      <c r="H4" s="40" t="s">
        <v>282</v>
      </c>
      <c r="I4" s="40" t="s">
        <v>283</v>
      </c>
      <c r="J4" s="9" t="s">
        <v>284</v>
      </c>
      <c r="K4" s="40" t="s">
        <v>282</v>
      </c>
      <c r="L4" s="40" t="s">
        <v>283</v>
      </c>
      <c r="M4" s="9" t="s">
        <v>284</v>
      </c>
      <c r="N4" s="46"/>
      <c r="O4" s="46"/>
      <c r="P4" s="46"/>
      <c r="Q4" s="46"/>
    </row>
    <row r="5" s="1" customFormat="1" ht="21.6" customHeight="1" spans="1:17">
      <c r="A5" s="42">
        <v>2013</v>
      </c>
      <c r="B5" s="18">
        <v>15</v>
      </c>
      <c r="C5" s="18">
        <v>1942</v>
      </c>
      <c r="D5" s="18">
        <v>3425</v>
      </c>
      <c r="E5" s="18">
        <v>2</v>
      </c>
      <c r="F5" s="18">
        <v>773</v>
      </c>
      <c r="G5" s="18">
        <v>1204</v>
      </c>
      <c r="H5" s="18">
        <v>2</v>
      </c>
      <c r="I5" s="18">
        <v>373</v>
      </c>
      <c r="J5" s="18">
        <v>699</v>
      </c>
      <c r="K5" s="18"/>
      <c r="L5" s="18"/>
      <c r="M5" s="18"/>
      <c r="N5" s="47"/>
      <c r="O5" s="47"/>
      <c r="P5" s="47"/>
      <c r="Q5" s="47"/>
    </row>
    <row r="6" s="1" customFormat="1" ht="21.6" customHeight="1" spans="1:17">
      <c r="A6" s="22">
        <v>2014</v>
      </c>
      <c r="B6" s="21">
        <v>12</v>
      </c>
      <c r="C6" s="21">
        <v>1589</v>
      </c>
      <c r="D6" s="21">
        <v>2720</v>
      </c>
      <c r="E6" s="21">
        <v>2</v>
      </c>
      <c r="F6" s="21">
        <v>773</v>
      </c>
      <c r="G6" s="21">
        <v>1315</v>
      </c>
      <c r="H6" s="21">
        <v>1</v>
      </c>
      <c r="I6" s="21">
        <v>152</v>
      </c>
      <c r="J6" s="21">
        <v>265</v>
      </c>
      <c r="K6" s="21"/>
      <c r="L6" s="21"/>
      <c r="M6" s="21"/>
      <c r="N6" s="47"/>
      <c r="O6" s="47"/>
      <c r="P6" s="47"/>
      <c r="Q6" s="47"/>
    </row>
    <row r="7" s="1" customFormat="1" ht="21.6" customHeight="1" spans="1:17">
      <c r="A7" s="22">
        <v>2015</v>
      </c>
      <c r="B7" s="20">
        <v>12</v>
      </c>
      <c r="C7" s="20">
        <v>1589</v>
      </c>
      <c r="D7" s="20">
        <v>2720</v>
      </c>
      <c r="E7" s="20">
        <v>2</v>
      </c>
      <c r="F7" s="20">
        <v>773</v>
      </c>
      <c r="G7" s="20">
        <v>1315</v>
      </c>
      <c r="H7" s="20">
        <v>1</v>
      </c>
      <c r="I7" s="20">
        <v>152</v>
      </c>
      <c r="J7" s="20">
        <v>265</v>
      </c>
      <c r="K7" s="20">
        <v>9</v>
      </c>
      <c r="L7" s="20">
        <v>664</v>
      </c>
      <c r="M7" s="20">
        <v>1140</v>
      </c>
      <c r="N7" s="47"/>
      <c r="O7" s="47"/>
      <c r="P7" s="47"/>
      <c r="Q7" s="47"/>
    </row>
    <row r="8" s="1" customFormat="1" ht="21.6" customHeight="1" spans="1:17">
      <c r="A8" s="22">
        <v>2016</v>
      </c>
      <c r="B8" s="20">
        <v>11</v>
      </c>
      <c r="C8" s="20">
        <v>1516</v>
      </c>
      <c r="D8" s="20">
        <v>2548</v>
      </c>
      <c r="E8" s="20">
        <v>2</v>
      </c>
      <c r="F8" s="20">
        <v>773</v>
      </c>
      <c r="G8" s="20">
        <v>1315</v>
      </c>
      <c r="H8" s="20">
        <v>1</v>
      </c>
      <c r="I8" s="20">
        <v>152</v>
      </c>
      <c r="J8" s="20">
        <v>265</v>
      </c>
      <c r="K8" s="20">
        <v>8</v>
      </c>
      <c r="L8" s="20">
        <v>591</v>
      </c>
      <c r="M8" s="20">
        <v>968</v>
      </c>
      <c r="N8" s="47"/>
      <c r="O8" s="47"/>
      <c r="P8" s="47"/>
      <c r="Q8" s="47"/>
    </row>
    <row r="9" s="1" customFormat="1" ht="21.6" customHeight="1" spans="1:17">
      <c r="A9" s="22">
        <v>2017</v>
      </c>
      <c r="B9" s="20">
        <v>12</v>
      </c>
      <c r="C9" s="20">
        <v>1585</v>
      </c>
      <c r="D9" s="20">
        <v>2652</v>
      </c>
      <c r="E9" s="20">
        <v>2</v>
      </c>
      <c r="F9" s="20">
        <v>773</v>
      </c>
      <c r="G9" s="20">
        <v>1315</v>
      </c>
      <c r="H9" s="20">
        <v>1</v>
      </c>
      <c r="I9" s="20">
        <v>152</v>
      </c>
      <c r="J9" s="20">
        <v>265</v>
      </c>
      <c r="K9" s="20">
        <v>9</v>
      </c>
      <c r="L9" s="20">
        <v>660</v>
      </c>
      <c r="M9" s="20">
        <v>1072</v>
      </c>
      <c r="N9" s="47"/>
      <c r="O9" s="47"/>
      <c r="P9" s="47"/>
      <c r="Q9" s="47"/>
    </row>
    <row r="10" s="1" customFormat="1" ht="21.6" customHeight="1" spans="1:17">
      <c r="A10" s="22">
        <v>2018</v>
      </c>
      <c r="B10" s="20">
        <v>12</v>
      </c>
      <c r="C10" s="20">
        <v>1585</v>
      </c>
      <c r="D10" s="20">
        <v>2652</v>
      </c>
      <c r="E10" s="20">
        <v>2</v>
      </c>
      <c r="F10" s="20">
        <v>773</v>
      </c>
      <c r="G10" s="20">
        <v>1315</v>
      </c>
      <c r="H10" s="20">
        <v>1</v>
      </c>
      <c r="I10" s="20">
        <v>152</v>
      </c>
      <c r="J10" s="20">
        <v>265</v>
      </c>
      <c r="K10" s="20">
        <v>9</v>
      </c>
      <c r="L10" s="20">
        <v>660</v>
      </c>
      <c r="M10" s="20">
        <v>1072</v>
      </c>
      <c r="N10" s="47"/>
      <c r="O10" s="47"/>
      <c r="P10" s="47"/>
      <c r="Q10" s="47"/>
    </row>
    <row r="11" s="1" customFormat="1" ht="10" customHeight="1" spans="1:17">
      <c r="A11" s="22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47"/>
      <c r="O11" s="47"/>
      <c r="P11" s="47"/>
      <c r="Q11" s="47"/>
    </row>
    <row r="12" s="1" customFormat="1" customHeight="1" spans="1:17">
      <c r="A12" s="22" t="s">
        <v>265</v>
      </c>
      <c r="B12" s="20"/>
      <c r="C12" s="20"/>
      <c r="D12" s="20"/>
      <c r="E12" s="20"/>
      <c r="F12" s="20"/>
      <c r="G12" s="20"/>
      <c r="H12" s="20">
        <v>1</v>
      </c>
      <c r="I12" s="20"/>
      <c r="J12" s="20"/>
      <c r="K12" s="20">
        <v>9</v>
      </c>
      <c r="L12" s="20"/>
      <c r="M12" s="20"/>
      <c r="N12" s="47"/>
      <c r="O12" s="47"/>
      <c r="P12" s="47"/>
      <c r="Q12" s="47"/>
    </row>
    <row r="13" s="1" customFormat="1" customHeight="1" spans="1:17">
      <c r="A13" s="22" t="s">
        <v>266</v>
      </c>
      <c r="B13" s="20"/>
      <c r="C13" s="20"/>
      <c r="D13" s="20"/>
      <c r="E13" s="20">
        <v>2</v>
      </c>
      <c r="F13" s="20"/>
      <c r="G13" s="20"/>
      <c r="H13" s="20"/>
      <c r="I13" s="20"/>
      <c r="J13" s="20"/>
      <c r="K13" s="20"/>
      <c r="L13" s="20"/>
      <c r="M13" s="20"/>
      <c r="N13" s="47"/>
      <c r="O13" s="47"/>
      <c r="P13" s="47"/>
      <c r="Q13" s="47"/>
    </row>
    <row r="14" s="1" customFormat="1" customHeight="1" spans="1:17">
      <c r="A14" s="22" t="s">
        <v>267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47"/>
      <c r="O14" s="47"/>
      <c r="P14" s="47"/>
      <c r="Q14" s="47"/>
    </row>
    <row r="15" s="1" customFormat="1" customHeight="1" spans="1:17">
      <c r="A15" s="22" t="s">
        <v>268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47"/>
      <c r="O15" s="47"/>
      <c r="P15" s="47"/>
      <c r="Q15" s="47"/>
    </row>
    <row r="16" s="1" customFormat="1" customHeight="1" spans="1:17">
      <c r="A16" s="22" t="s">
        <v>269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47"/>
      <c r="O16" s="47"/>
      <c r="P16" s="47"/>
      <c r="Q16" s="47"/>
    </row>
    <row r="17" s="1" customFormat="1" customHeight="1" spans="1:17">
      <c r="A17" s="22" t="s">
        <v>270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47"/>
      <c r="O17" s="47"/>
      <c r="P17" s="47"/>
      <c r="Q17" s="47"/>
    </row>
    <row r="18" s="1" customFormat="1" customHeight="1" spans="1:17">
      <c r="A18" s="22" t="s">
        <v>271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47"/>
      <c r="O18" s="47"/>
      <c r="P18" s="47"/>
      <c r="Q18" s="47"/>
    </row>
    <row r="19" s="1" customFormat="1" customHeight="1" spans="1:17">
      <c r="A19" s="22" t="s">
        <v>272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47"/>
      <c r="O19" s="47"/>
      <c r="P19" s="47"/>
      <c r="Q19" s="47"/>
    </row>
    <row r="20" s="1" customFormat="1" customHeight="1" spans="1:17">
      <c r="A20" s="22" t="s">
        <v>273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47"/>
      <c r="O20" s="47"/>
      <c r="P20" s="47"/>
      <c r="Q20" s="47"/>
    </row>
    <row r="21" s="1" customFormat="1" customHeight="1" spans="1:17">
      <c r="A21" s="22" t="s">
        <v>274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47"/>
      <c r="O21" s="47"/>
      <c r="P21" s="47"/>
      <c r="Q21" s="47"/>
    </row>
    <row r="22" s="1" customFormat="1" customHeight="1" spans="1:17">
      <c r="A22" s="22" t="s">
        <v>275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47"/>
      <c r="O22" s="47"/>
      <c r="P22" s="47"/>
      <c r="Q22" s="47"/>
    </row>
    <row r="23" s="1" customFormat="1" customHeight="1" spans="1:17">
      <c r="A23" s="22" t="s">
        <v>276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47"/>
      <c r="O23" s="47"/>
      <c r="P23" s="47"/>
      <c r="Q23" s="47"/>
    </row>
    <row r="24" s="1" customFormat="1" customHeight="1" spans="1:17">
      <c r="A24" s="33" t="s">
        <v>277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47"/>
      <c r="O24" s="47"/>
      <c r="P24" s="47"/>
      <c r="Q24" s="47"/>
    </row>
    <row r="25" s="1" customFormat="1" spans="1:13">
      <c r="A25" s="35" t="s">
        <v>257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</sheetData>
  <mergeCells count="6">
    <mergeCell ref="A1:M1"/>
    <mergeCell ref="B3:D3"/>
    <mergeCell ref="E3:G3"/>
    <mergeCell ref="K3:M3"/>
    <mergeCell ref="A25:M25"/>
    <mergeCell ref="A3:A4"/>
  </mergeCells>
  <pageMargins left="0.75" right="0.75" top="1" bottom="1" header="0.51" footer="0.5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28"/>
  <sheetViews>
    <sheetView workbookViewId="0">
      <selection activeCell="L41" sqref="L41"/>
    </sheetView>
  </sheetViews>
  <sheetFormatPr defaultColWidth="9" defaultRowHeight="14.25" outlineLevelCol="7"/>
  <cols>
    <col min="1" max="1" width="11.625" style="1" customWidth="1"/>
    <col min="2" max="2" width="12.125" style="1" customWidth="1"/>
    <col min="3" max="3" width="10.25" style="1" customWidth="1"/>
    <col min="4" max="6" width="10" style="1" customWidth="1"/>
    <col min="7" max="7" width="10.5" style="1" customWidth="1"/>
    <col min="8" max="8" width="10.25" style="1" customWidth="1"/>
    <col min="9" max="9" width="9" style="1" customWidth="1"/>
    <col min="10" max="16384" width="9" style="1"/>
  </cols>
  <sheetData>
    <row r="1" s="1" customFormat="1" ht="18.75" spans="1:7">
      <c r="A1" s="3" t="s">
        <v>285</v>
      </c>
      <c r="B1" s="3"/>
      <c r="C1" s="3"/>
      <c r="D1" s="3"/>
      <c r="E1" s="3"/>
      <c r="F1" s="3"/>
      <c r="G1" s="27"/>
    </row>
    <row r="2" s="1" customFormat="1" spans="1:7">
      <c r="A2" s="4"/>
      <c r="B2" s="5"/>
      <c r="C2" s="6"/>
      <c r="D2" s="7"/>
      <c r="E2" s="7"/>
      <c r="F2" s="6"/>
      <c r="G2" s="28"/>
    </row>
    <row r="3" s="1" customFormat="1" ht="21.6" customHeight="1" spans="1:6">
      <c r="A3" s="29" t="s">
        <v>79</v>
      </c>
      <c r="B3" s="9" t="s">
        <v>286</v>
      </c>
      <c r="C3" s="30"/>
      <c r="D3" s="30"/>
      <c r="E3" s="30"/>
      <c r="F3" s="30"/>
    </row>
    <row r="4" s="1" customFormat="1" ht="21.6" customHeight="1" spans="1:6">
      <c r="A4" s="31"/>
      <c r="B4" s="13"/>
      <c r="C4" s="32" t="s">
        <v>287</v>
      </c>
      <c r="D4" s="32" t="s">
        <v>288</v>
      </c>
      <c r="E4" s="32" t="s">
        <v>289</v>
      </c>
      <c r="F4" s="12" t="s">
        <v>290</v>
      </c>
    </row>
    <row r="5" s="1" customFormat="1" customHeight="1" spans="1:6">
      <c r="A5" s="16">
        <v>2009</v>
      </c>
      <c r="B5" s="18">
        <v>19</v>
      </c>
      <c r="C5" s="18">
        <v>2</v>
      </c>
      <c r="D5" s="18"/>
      <c r="E5" s="18">
        <v>7</v>
      </c>
      <c r="F5" s="18">
        <v>10</v>
      </c>
    </row>
    <row r="6" s="1" customFormat="1" customHeight="1" spans="1:6">
      <c r="A6" s="19">
        <v>2010</v>
      </c>
      <c r="B6" s="21">
        <v>19</v>
      </c>
      <c r="C6" s="21">
        <v>2</v>
      </c>
      <c r="D6" s="21">
        <v>1</v>
      </c>
      <c r="E6" s="21">
        <v>4</v>
      </c>
      <c r="F6" s="21">
        <v>12</v>
      </c>
    </row>
    <row r="7" s="1" customFormat="1" customHeight="1" spans="1:6">
      <c r="A7" s="19">
        <v>2011</v>
      </c>
      <c r="B7" s="21">
        <v>18</v>
      </c>
      <c r="C7" s="21">
        <v>2</v>
      </c>
      <c r="D7" s="21"/>
      <c r="E7" s="21">
        <v>4</v>
      </c>
      <c r="F7" s="21">
        <v>12</v>
      </c>
    </row>
    <row r="8" s="1" customFormat="1" customHeight="1" spans="1:6">
      <c r="A8" s="19">
        <v>2012</v>
      </c>
      <c r="B8" s="21">
        <v>16</v>
      </c>
      <c r="C8" s="21">
        <v>2</v>
      </c>
      <c r="D8" s="21"/>
      <c r="E8" s="21">
        <v>3</v>
      </c>
      <c r="F8" s="21">
        <v>11</v>
      </c>
    </row>
    <row r="9" s="1" customFormat="1" customHeight="1" spans="1:6">
      <c r="A9" s="19">
        <v>2013</v>
      </c>
      <c r="B9" s="21">
        <v>15</v>
      </c>
      <c r="C9" s="21"/>
      <c r="D9" s="21"/>
      <c r="E9" s="21">
        <v>4</v>
      </c>
      <c r="F9" s="21">
        <v>11</v>
      </c>
    </row>
    <row r="10" s="1" customFormat="1" customHeight="1" spans="1:6">
      <c r="A10" s="19">
        <v>2014</v>
      </c>
      <c r="B10" s="21">
        <v>12</v>
      </c>
      <c r="C10" s="21">
        <v>2</v>
      </c>
      <c r="D10" s="21">
        <v>0</v>
      </c>
      <c r="E10" s="21">
        <v>3</v>
      </c>
      <c r="F10" s="21">
        <v>7</v>
      </c>
    </row>
    <row r="11" s="1" customFormat="1" customHeight="1" spans="1:6">
      <c r="A11" s="19">
        <v>2015</v>
      </c>
      <c r="B11" s="20">
        <v>12</v>
      </c>
      <c r="C11" s="20">
        <v>2</v>
      </c>
      <c r="D11" s="20"/>
      <c r="E11" s="20">
        <v>3</v>
      </c>
      <c r="F11" s="20">
        <v>7</v>
      </c>
    </row>
    <row r="12" s="1" customFormat="1" customHeight="1" spans="1:6">
      <c r="A12" s="19">
        <v>2016</v>
      </c>
      <c r="B12" s="20">
        <v>11</v>
      </c>
      <c r="C12" s="20">
        <v>2</v>
      </c>
      <c r="D12" s="20"/>
      <c r="E12" s="20">
        <v>3</v>
      </c>
      <c r="F12" s="20">
        <v>6</v>
      </c>
    </row>
    <row r="13" s="1" customFormat="1" customHeight="1" spans="1:6">
      <c r="A13" s="19">
        <v>2017</v>
      </c>
      <c r="B13" s="20">
        <v>12</v>
      </c>
      <c r="C13" s="20">
        <v>2</v>
      </c>
      <c r="D13" s="20"/>
      <c r="E13" s="20">
        <v>5</v>
      </c>
      <c r="F13" s="20">
        <v>5</v>
      </c>
    </row>
    <row r="14" s="1" customFormat="1" customHeight="1" spans="1:6">
      <c r="A14" s="19">
        <v>2018</v>
      </c>
      <c r="B14" s="20">
        <v>12</v>
      </c>
      <c r="C14" s="20">
        <v>2</v>
      </c>
      <c r="D14" s="20"/>
      <c r="E14" s="20">
        <v>5</v>
      </c>
      <c r="F14" s="20">
        <v>5</v>
      </c>
    </row>
    <row r="15" s="1" customFormat="1" customHeight="1" spans="1:6">
      <c r="A15" s="19" t="s">
        <v>265</v>
      </c>
      <c r="B15" s="20"/>
      <c r="C15" s="20"/>
      <c r="D15" s="20"/>
      <c r="E15" s="20"/>
      <c r="F15" s="20"/>
    </row>
    <row r="16" s="1" customFormat="1" customHeight="1" spans="1:6">
      <c r="A16" s="19" t="s">
        <v>266</v>
      </c>
      <c r="B16" s="20"/>
      <c r="C16" s="20"/>
      <c r="D16" s="20"/>
      <c r="E16" s="20"/>
      <c r="F16" s="20"/>
    </row>
    <row r="17" s="1" customFormat="1" customHeight="1" spans="1:6">
      <c r="A17" s="19" t="s">
        <v>267</v>
      </c>
      <c r="B17" s="20"/>
      <c r="C17" s="20"/>
      <c r="D17" s="20"/>
      <c r="E17" s="20"/>
      <c r="F17" s="20"/>
    </row>
    <row r="18" s="1" customFormat="1" customHeight="1" spans="1:6">
      <c r="A18" s="19" t="s">
        <v>268</v>
      </c>
      <c r="B18" s="20"/>
      <c r="C18" s="20"/>
      <c r="D18" s="20"/>
      <c r="E18" s="20"/>
      <c r="F18" s="20"/>
    </row>
    <row r="19" s="1" customFormat="1" customHeight="1" spans="1:6">
      <c r="A19" s="19" t="s">
        <v>269</v>
      </c>
      <c r="B19" s="20"/>
      <c r="C19" s="20"/>
      <c r="D19" s="20"/>
      <c r="E19" s="20"/>
      <c r="F19" s="20"/>
    </row>
    <row r="20" s="1" customFormat="1" customHeight="1" spans="1:6">
      <c r="A20" s="19" t="s">
        <v>270</v>
      </c>
      <c r="B20" s="20"/>
      <c r="C20" s="20"/>
      <c r="D20" s="20"/>
      <c r="E20" s="20"/>
      <c r="F20" s="20"/>
    </row>
    <row r="21" s="1" customFormat="1" customHeight="1" spans="1:6">
      <c r="A21" s="19" t="s">
        <v>271</v>
      </c>
      <c r="B21" s="20"/>
      <c r="C21" s="20"/>
      <c r="D21" s="20"/>
      <c r="E21" s="20"/>
      <c r="F21" s="20"/>
    </row>
    <row r="22" s="1" customFormat="1" customHeight="1" spans="1:6">
      <c r="A22" s="19" t="s">
        <v>272</v>
      </c>
      <c r="B22" s="20"/>
      <c r="C22" s="20"/>
      <c r="D22" s="20"/>
      <c r="E22" s="20"/>
      <c r="F22" s="20"/>
    </row>
    <row r="23" s="1" customFormat="1" customHeight="1" spans="1:6">
      <c r="A23" s="19" t="s">
        <v>273</v>
      </c>
      <c r="B23" s="20"/>
      <c r="C23" s="20"/>
      <c r="D23" s="20"/>
      <c r="E23" s="20"/>
      <c r="F23" s="20"/>
    </row>
    <row r="24" s="1" customFormat="1" customHeight="1" spans="1:6">
      <c r="A24" s="19" t="s">
        <v>274</v>
      </c>
      <c r="B24" s="20"/>
      <c r="C24" s="20"/>
      <c r="D24" s="20"/>
      <c r="E24" s="20"/>
      <c r="F24" s="20"/>
    </row>
    <row r="25" s="1" customFormat="1" customHeight="1" spans="1:6">
      <c r="A25" s="19" t="s">
        <v>275</v>
      </c>
      <c r="B25" s="20"/>
      <c r="C25" s="20"/>
      <c r="D25" s="20"/>
      <c r="E25" s="20"/>
      <c r="F25" s="20"/>
    </row>
    <row r="26" s="1" customFormat="1" customHeight="1" spans="1:6">
      <c r="A26" s="19" t="s">
        <v>276</v>
      </c>
      <c r="B26" s="20"/>
      <c r="C26" s="20"/>
      <c r="D26" s="20"/>
      <c r="E26" s="20"/>
      <c r="F26" s="20"/>
    </row>
    <row r="27" s="1" customFormat="1" customHeight="1" spans="1:6">
      <c r="A27" s="33" t="s">
        <v>277</v>
      </c>
      <c r="B27" s="34"/>
      <c r="C27" s="34"/>
      <c r="D27" s="34"/>
      <c r="E27" s="34"/>
      <c r="F27" s="34"/>
    </row>
    <row r="28" s="1" customFormat="1" spans="1:8">
      <c r="A28" s="35" t="s">
        <v>257</v>
      </c>
      <c r="B28" s="35"/>
      <c r="C28" s="35"/>
      <c r="D28" s="35"/>
      <c r="E28" s="35"/>
      <c r="F28" s="35"/>
      <c r="G28" s="36"/>
      <c r="H28" s="36"/>
    </row>
  </sheetData>
  <mergeCells count="4">
    <mergeCell ref="A1:F1"/>
    <mergeCell ref="A28:F28"/>
    <mergeCell ref="A3:A4"/>
    <mergeCell ref="B3:B4"/>
  </mergeCells>
  <pageMargins left="0.75" right="0.75" top="1" bottom="1" header="0.51" footer="0.5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30"/>
  <sheetViews>
    <sheetView workbookViewId="0">
      <selection activeCell="P17" sqref="P17"/>
    </sheetView>
  </sheetViews>
  <sheetFormatPr defaultColWidth="9" defaultRowHeight="14.25"/>
  <cols>
    <col min="1" max="1" width="11.625" style="1" customWidth="1"/>
    <col min="2" max="2" width="12.125" style="1" customWidth="1"/>
    <col min="3" max="3" width="10.25" style="1" customWidth="1"/>
    <col min="4" max="6" width="10" style="1" customWidth="1"/>
    <col min="7" max="7" width="10.5" style="1" customWidth="1"/>
    <col min="8" max="8" width="10.25" style="1" customWidth="1"/>
    <col min="9" max="9" width="9" style="1" customWidth="1"/>
    <col min="10" max="16384" width="9" style="1"/>
  </cols>
  <sheetData>
    <row r="1" s="1" customFormat="1" ht="18.75" spans="1:9">
      <c r="A1" s="3" t="s">
        <v>291</v>
      </c>
      <c r="B1" s="3"/>
      <c r="C1" s="3"/>
      <c r="D1" s="3"/>
      <c r="E1" s="3"/>
      <c r="F1" s="3"/>
      <c r="G1" s="3"/>
      <c r="H1" s="3"/>
      <c r="I1" s="27"/>
    </row>
    <row r="2" s="1" customFormat="1" spans="1:9">
      <c r="A2" s="4" t="s">
        <v>292</v>
      </c>
      <c r="B2" s="5"/>
      <c r="C2" s="6"/>
      <c r="D2" s="6"/>
      <c r="E2" s="7"/>
      <c r="F2" s="6"/>
      <c r="G2" s="6"/>
      <c r="H2" s="6"/>
      <c r="I2" s="28"/>
    </row>
    <row r="3" s="1" customFormat="1" ht="21.6" customHeight="1" spans="1:8">
      <c r="A3" s="8" t="s">
        <v>79</v>
      </c>
      <c r="B3" s="9" t="s">
        <v>78</v>
      </c>
      <c r="C3" s="10"/>
      <c r="D3" s="10"/>
      <c r="E3" s="10"/>
      <c r="F3" s="10"/>
      <c r="G3" s="10"/>
      <c r="H3" s="11"/>
    </row>
    <row r="4" s="1" customFormat="1" ht="21.6" customHeight="1" spans="1:8">
      <c r="A4" s="12"/>
      <c r="B4" s="13"/>
      <c r="C4" s="14" t="s">
        <v>293</v>
      </c>
      <c r="D4" s="14" t="s">
        <v>294</v>
      </c>
      <c r="E4" s="14" t="s">
        <v>295</v>
      </c>
      <c r="F4" s="14" t="s">
        <v>296</v>
      </c>
      <c r="G4" s="14" t="s">
        <v>297</v>
      </c>
      <c r="H4" s="15" t="s">
        <v>124</v>
      </c>
    </row>
    <row r="5" s="1" customFormat="1" customHeight="1" spans="1:8">
      <c r="A5" s="16">
        <v>2009</v>
      </c>
      <c r="B5" s="17">
        <v>11</v>
      </c>
      <c r="C5" s="18"/>
      <c r="D5" s="18">
        <v>1</v>
      </c>
      <c r="E5" s="18">
        <v>2</v>
      </c>
      <c r="F5" s="18">
        <v>2</v>
      </c>
      <c r="G5" s="18"/>
      <c r="H5" s="18">
        <v>6</v>
      </c>
    </row>
    <row r="6" s="1" customFormat="1" customHeight="1" spans="1:8">
      <c r="A6" s="19">
        <v>2010</v>
      </c>
      <c r="B6" s="20">
        <v>8</v>
      </c>
      <c r="C6" s="21"/>
      <c r="D6" s="21">
        <v>1</v>
      </c>
      <c r="E6" s="21">
        <v>2</v>
      </c>
      <c r="F6" s="21">
        <v>2</v>
      </c>
      <c r="G6" s="21"/>
      <c r="H6" s="21">
        <v>3</v>
      </c>
    </row>
    <row r="7" s="1" customFormat="1" customHeight="1" spans="1:8">
      <c r="A7" s="19">
        <v>2011</v>
      </c>
      <c r="B7" s="20">
        <v>8</v>
      </c>
      <c r="C7" s="21"/>
      <c r="D7" s="21">
        <v>1</v>
      </c>
      <c r="E7" s="21">
        <v>2</v>
      </c>
      <c r="F7" s="21">
        <v>2</v>
      </c>
      <c r="G7" s="21"/>
      <c r="H7" s="21">
        <v>3</v>
      </c>
    </row>
    <row r="8" s="1" customFormat="1" customHeight="1" spans="1:8">
      <c r="A8" s="19">
        <v>2012</v>
      </c>
      <c r="B8" s="20">
        <v>9</v>
      </c>
      <c r="C8" s="21"/>
      <c r="D8" s="21">
        <v>1</v>
      </c>
      <c r="E8" s="21">
        <v>2</v>
      </c>
      <c r="F8" s="21">
        <v>2</v>
      </c>
      <c r="G8" s="21"/>
      <c r="H8" s="21">
        <v>4</v>
      </c>
    </row>
    <row r="9" s="1" customFormat="1" customHeight="1" spans="1:8">
      <c r="A9" s="19">
        <v>2013</v>
      </c>
      <c r="B9" s="20">
        <v>11</v>
      </c>
      <c r="C9" s="21"/>
      <c r="D9" s="21">
        <v>1</v>
      </c>
      <c r="E9" s="21">
        <v>2</v>
      </c>
      <c r="F9" s="21">
        <v>1</v>
      </c>
      <c r="G9" s="21"/>
      <c r="H9" s="21">
        <v>7</v>
      </c>
    </row>
    <row r="10" s="1" customFormat="1" customHeight="1" spans="1:8">
      <c r="A10" s="19">
        <v>2014</v>
      </c>
      <c r="B10" s="20">
        <v>11</v>
      </c>
      <c r="C10" s="21"/>
      <c r="D10" s="21">
        <v>1</v>
      </c>
      <c r="E10" s="21">
        <v>3</v>
      </c>
      <c r="F10" s="21">
        <v>2</v>
      </c>
      <c r="G10" s="21"/>
      <c r="H10" s="21">
        <v>5</v>
      </c>
    </row>
    <row r="11" s="1" customFormat="1" customHeight="1" spans="1:8">
      <c r="A11" s="19">
        <v>2015</v>
      </c>
      <c r="B11" s="20">
        <v>7</v>
      </c>
      <c r="C11" s="21"/>
      <c r="D11" s="21">
        <v>1</v>
      </c>
      <c r="E11" s="21">
        <v>4</v>
      </c>
      <c r="F11" s="21">
        <v>2</v>
      </c>
      <c r="G11" s="21"/>
      <c r="H11" s="21"/>
    </row>
    <row r="12" s="2" customFormat="1" customHeight="1" spans="1:8">
      <c r="A12" s="19">
        <v>2016</v>
      </c>
      <c r="B12" s="20">
        <v>7</v>
      </c>
      <c r="C12" s="21"/>
      <c r="D12" s="21">
        <v>1</v>
      </c>
      <c r="E12" s="21">
        <v>4</v>
      </c>
      <c r="F12" s="21">
        <v>2</v>
      </c>
      <c r="G12" s="21"/>
      <c r="H12" s="21"/>
    </row>
    <row r="13" s="2" customFormat="1" customHeight="1" spans="1:8">
      <c r="A13" s="19">
        <v>2017</v>
      </c>
      <c r="B13" s="20">
        <v>9</v>
      </c>
      <c r="C13" s="21"/>
      <c r="D13" s="21">
        <v>1</v>
      </c>
      <c r="E13" s="21">
        <v>3</v>
      </c>
      <c r="F13" s="21">
        <v>3</v>
      </c>
      <c r="G13" s="21"/>
      <c r="H13" s="21">
        <v>2</v>
      </c>
    </row>
    <row r="14" s="2" customFormat="1" customHeight="1" spans="1:8">
      <c r="A14" s="19">
        <v>2018</v>
      </c>
      <c r="B14" s="20">
        <v>12</v>
      </c>
      <c r="C14" s="21"/>
      <c r="D14" s="21">
        <v>1</v>
      </c>
      <c r="E14" s="21">
        <v>3</v>
      </c>
      <c r="F14" s="21">
        <v>3</v>
      </c>
      <c r="G14" s="21"/>
      <c r="H14" s="21">
        <v>5</v>
      </c>
    </row>
    <row r="15" s="2" customFormat="1" ht="10" customHeight="1" spans="1:8">
      <c r="A15" s="19"/>
      <c r="B15" s="20"/>
      <c r="C15" s="21"/>
      <c r="D15" s="21"/>
      <c r="E15" s="21"/>
      <c r="F15" s="21"/>
      <c r="G15" s="21"/>
      <c r="H15" s="21"/>
    </row>
    <row r="16" s="2" customFormat="1" customHeight="1" spans="1:8">
      <c r="A16" s="19" t="s">
        <v>265</v>
      </c>
      <c r="B16" s="20"/>
      <c r="C16" s="21"/>
      <c r="D16" s="21"/>
      <c r="E16" s="21">
        <v>1</v>
      </c>
      <c r="F16" s="21">
        <v>2</v>
      </c>
      <c r="G16" s="21"/>
      <c r="H16" s="21">
        <v>1</v>
      </c>
    </row>
    <row r="17" s="2" customFormat="1" customHeight="1" spans="1:8">
      <c r="A17" s="19" t="s">
        <v>266</v>
      </c>
      <c r="B17" s="20"/>
      <c r="C17" s="21"/>
      <c r="D17" s="21">
        <v>1</v>
      </c>
      <c r="E17" s="21">
        <v>2</v>
      </c>
      <c r="F17" s="21"/>
      <c r="G17" s="21"/>
      <c r="H17" s="21">
        <v>3</v>
      </c>
    </row>
    <row r="18" s="2" customFormat="1" customHeight="1" spans="1:8">
      <c r="A18" s="19" t="s">
        <v>267</v>
      </c>
      <c r="B18" s="20"/>
      <c r="C18" s="21"/>
      <c r="D18" s="21"/>
      <c r="E18" s="21"/>
      <c r="F18" s="21"/>
      <c r="G18" s="21"/>
      <c r="H18" s="21"/>
    </row>
    <row r="19" s="2" customFormat="1" customHeight="1" spans="1:8">
      <c r="A19" s="19" t="s">
        <v>268</v>
      </c>
      <c r="B19" s="20"/>
      <c r="C19" s="21"/>
      <c r="D19" s="21"/>
      <c r="E19" s="21"/>
      <c r="F19" s="21"/>
      <c r="G19" s="21"/>
      <c r="H19" s="21"/>
    </row>
    <row r="20" s="2" customFormat="1" customHeight="1" spans="1:8">
      <c r="A20" s="19" t="s">
        <v>269</v>
      </c>
      <c r="B20" s="20"/>
      <c r="C20" s="21"/>
      <c r="D20" s="21"/>
      <c r="E20" s="21"/>
      <c r="F20" s="21"/>
      <c r="G20" s="21"/>
      <c r="H20" s="21"/>
    </row>
    <row r="21" s="2" customFormat="1" customHeight="1" spans="1:8">
      <c r="A21" s="19" t="s">
        <v>270</v>
      </c>
      <c r="B21" s="20"/>
      <c r="C21" s="21"/>
      <c r="D21" s="21"/>
      <c r="E21" s="21"/>
      <c r="F21" s="21"/>
      <c r="G21" s="21"/>
      <c r="H21" s="21"/>
    </row>
    <row r="22" s="2" customFormat="1" customHeight="1" spans="1:8">
      <c r="A22" s="19" t="s">
        <v>271</v>
      </c>
      <c r="B22" s="20"/>
      <c r="C22" s="21"/>
      <c r="D22" s="21"/>
      <c r="E22" s="21"/>
      <c r="F22" s="21"/>
      <c r="G22" s="21"/>
      <c r="H22" s="21"/>
    </row>
    <row r="23" s="2" customFormat="1" customHeight="1" spans="1:8">
      <c r="A23" s="19" t="s">
        <v>272</v>
      </c>
      <c r="B23" s="20"/>
      <c r="C23" s="21"/>
      <c r="D23" s="21"/>
      <c r="E23" s="21"/>
      <c r="F23" s="21"/>
      <c r="G23" s="21"/>
      <c r="H23" s="21"/>
    </row>
    <row r="24" s="2" customFormat="1" customHeight="1" spans="1:8">
      <c r="A24" s="19" t="s">
        <v>273</v>
      </c>
      <c r="B24" s="20"/>
      <c r="C24" s="21"/>
      <c r="D24" s="21"/>
      <c r="E24" s="21"/>
      <c r="F24" s="21"/>
      <c r="G24" s="21"/>
      <c r="H24" s="21"/>
    </row>
    <row r="25" s="2" customFormat="1" customHeight="1" spans="1:8">
      <c r="A25" s="19" t="s">
        <v>274</v>
      </c>
      <c r="B25" s="20"/>
      <c r="C25" s="21"/>
      <c r="D25" s="21"/>
      <c r="E25" s="21"/>
      <c r="F25" s="21"/>
      <c r="G25" s="21"/>
      <c r="H25" s="21"/>
    </row>
    <row r="26" s="2" customFormat="1" customHeight="1" spans="1:8">
      <c r="A26" s="19" t="s">
        <v>275</v>
      </c>
      <c r="B26" s="20"/>
      <c r="C26" s="21"/>
      <c r="D26" s="21"/>
      <c r="E26" s="21"/>
      <c r="F26" s="21"/>
      <c r="G26" s="21"/>
      <c r="H26" s="21"/>
    </row>
    <row r="27" s="2" customFormat="1" customHeight="1" spans="1:8">
      <c r="A27" s="19" t="s">
        <v>276</v>
      </c>
      <c r="B27" s="20"/>
      <c r="C27" s="21"/>
      <c r="D27" s="21"/>
      <c r="E27" s="21"/>
      <c r="F27" s="21">
        <v>1</v>
      </c>
      <c r="G27" s="21"/>
      <c r="H27" s="21">
        <v>1</v>
      </c>
    </row>
    <row r="28" s="2" customFormat="1" customHeight="1" spans="1:8">
      <c r="A28" s="22" t="s">
        <v>277</v>
      </c>
      <c r="B28" s="20"/>
      <c r="C28" s="21"/>
      <c r="D28" s="21"/>
      <c r="E28" s="21"/>
      <c r="F28" s="21"/>
      <c r="G28" s="21"/>
      <c r="H28" s="21"/>
    </row>
    <row r="29" s="2" customFormat="1" customHeight="1" spans="1:8">
      <c r="A29" s="23"/>
      <c r="B29" s="24"/>
      <c r="C29" s="25"/>
      <c r="D29" s="25"/>
      <c r="E29" s="25"/>
      <c r="F29" s="25"/>
      <c r="G29" s="25"/>
      <c r="H29" s="25"/>
    </row>
    <row r="30" s="1" customFormat="1" spans="1:8">
      <c r="A30" s="26" t="s">
        <v>257</v>
      </c>
      <c r="B30" s="26"/>
      <c r="C30" s="26"/>
      <c r="D30" s="26"/>
      <c r="E30" s="26"/>
      <c r="F30" s="26"/>
      <c r="G30" s="26"/>
      <c r="H30" s="26"/>
    </row>
  </sheetData>
  <mergeCells count="4">
    <mergeCell ref="A1:H1"/>
    <mergeCell ref="A30:H30"/>
    <mergeCell ref="A3:A4"/>
    <mergeCell ref="B3:B4"/>
  </mergeCells>
  <pageMargins left="0.75" right="0.75" top="1" bottom="1" header="0.51" footer="0.5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42"/>
  <sheetViews>
    <sheetView showZeros="0" workbookViewId="0">
      <selection activeCell="I34" sqref="A34:I41"/>
    </sheetView>
  </sheetViews>
  <sheetFormatPr defaultColWidth="9" defaultRowHeight="14.25" outlineLevelCol="7"/>
  <cols>
    <col min="1" max="1" width="6.875" style="80" customWidth="1"/>
    <col min="2" max="8" width="9.00833333333333" style="80" customWidth="1"/>
    <col min="9" max="16384" width="9" style="80" customWidth="1"/>
  </cols>
  <sheetData>
    <row r="1" s="80" customFormat="1" ht="18.95" customHeight="1" spans="1:8">
      <c r="A1" s="3" t="s">
        <v>21</v>
      </c>
      <c r="B1" s="3"/>
      <c r="C1" s="3"/>
      <c r="D1" s="3"/>
      <c r="E1" s="3"/>
      <c r="F1" s="3"/>
      <c r="G1" s="3"/>
      <c r="H1" s="3"/>
    </row>
    <row r="2" s="80" customFormat="1" ht="9.75" customHeight="1" spans="1:8">
      <c r="A2" s="128"/>
      <c r="B2" s="95"/>
      <c r="C2" s="95"/>
      <c r="D2" s="95"/>
      <c r="E2" s="95"/>
      <c r="F2" s="155"/>
      <c r="G2" s="155"/>
      <c r="H2" s="155"/>
    </row>
    <row r="3" s="80" customFormat="1" ht="13.5" customHeight="1" spans="1:8">
      <c r="A3" s="4"/>
      <c r="B3" s="110"/>
      <c r="C3" s="131"/>
      <c r="D3" s="110"/>
      <c r="E3" s="110"/>
      <c r="F3" s="155"/>
      <c r="G3" s="155"/>
      <c r="H3" s="268" t="s">
        <v>22</v>
      </c>
    </row>
    <row r="4" s="80" customFormat="1" ht="21.4" customHeight="1" spans="1:8">
      <c r="A4" s="172" t="s">
        <v>23</v>
      </c>
      <c r="B4" s="227" t="s">
        <v>24</v>
      </c>
      <c r="C4" s="275" t="s">
        <v>25</v>
      </c>
      <c r="D4" s="276"/>
      <c r="E4" s="276"/>
      <c r="F4" s="276"/>
      <c r="G4" s="276"/>
      <c r="H4" s="276"/>
    </row>
    <row r="5" s="80" customFormat="1" ht="21.4" customHeight="1" spans="1:8">
      <c r="A5" s="175"/>
      <c r="B5" s="226"/>
      <c r="C5" s="227" t="s">
        <v>26</v>
      </c>
      <c r="D5" s="224" t="s">
        <v>27</v>
      </c>
      <c r="E5" s="276"/>
      <c r="F5" s="276"/>
      <c r="G5" s="277"/>
      <c r="H5" s="278" t="s">
        <v>28</v>
      </c>
    </row>
    <row r="6" s="80" customFormat="1" ht="21.4" customHeight="1" spans="1:8">
      <c r="A6" s="179"/>
      <c r="B6" s="231"/>
      <c r="C6" s="231"/>
      <c r="D6" s="245"/>
      <c r="E6" s="279" t="s">
        <v>29</v>
      </c>
      <c r="F6" s="279" t="s">
        <v>30</v>
      </c>
      <c r="G6" s="279" t="s">
        <v>31</v>
      </c>
      <c r="H6" s="245"/>
    </row>
    <row r="7" s="80" customFormat="1" ht="14.5" customHeight="1" spans="1:8">
      <c r="A7" s="184" t="s">
        <v>32</v>
      </c>
      <c r="B7" s="183">
        <v>143.33</v>
      </c>
      <c r="C7" s="183"/>
      <c r="D7" s="183">
        <v>143.33</v>
      </c>
      <c r="E7" s="183"/>
      <c r="F7" s="183"/>
      <c r="G7" s="183">
        <v>143.33</v>
      </c>
      <c r="H7" s="183"/>
    </row>
    <row r="8" s="80" customFormat="1" ht="14.5" customHeight="1" spans="1:8">
      <c r="A8" s="184" t="s">
        <v>33</v>
      </c>
      <c r="B8" s="183">
        <v>1450.79</v>
      </c>
      <c r="C8" s="183"/>
      <c r="D8" s="183">
        <v>1450.79</v>
      </c>
      <c r="E8" s="183">
        <v>99.79</v>
      </c>
      <c r="F8" s="183"/>
      <c r="G8" s="183">
        <v>1351</v>
      </c>
      <c r="H8" s="183"/>
    </row>
    <row r="9" s="80" customFormat="1" ht="14.5" customHeight="1" spans="1:8">
      <c r="A9" s="184" t="s">
        <v>34</v>
      </c>
      <c r="B9" s="183">
        <v>2370.44</v>
      </c>
      <c r="C9" s="183"/>
      <c r="D9" s="183">
        <v>2370.44</v>
      </c>
      <c r="E9" s="183">
        <v>147.426</v>
      </c>
      <c r="F9" s="183"/>
      <c r="G9" s="183">
        <v>2223.01</v>
      </c>
      <c r="H9" s="183"/>
    </row>
    <row r="10" s="80" customFormat="1" ht="14.5" customHeight="1" spans="1:8">
      <c r="A10" s="184" t="s">
        <v>35</v>
      </c>
      <c r="B10" s="183">
        <v>2374.74</v>
      </c>
      <c r="C10" s="183"/>
      <c r="D10" s="183">
        <v>2374.74</v>
      </c>
      <c r="E10" s="183">
        <v>390</v>
      </c>
      <c r="F10" s="183"/>
      <c r="G10" s="183">
        <v>1984.74</v>
      </c>
      <c r="H10" s="183"/>
    </row>
    <row r="11" s="80" customFormat="1" ht="14.5" customHeight="1" spans="1:8">
      <c r="A11" s="184" t="s">
        <v>36</v>
      </c>
      <c r="B11" s="183">
        <v>908.14</v>
      </c>
      <c r="C11" s="183"/>
      <c r="D11" s="183">
        <v>908.14</v>
      </c>
      <c r="E11" s="183">
        <v>507.26</v>
      </c>
      <c r="F11" s="183"/>
      <c r="G11" s="183">
        <v>400.88</v>
      </c>
      <c r="H11" s="183"/>
    </row>
    <row r="12" s="80" customFormat="1" ht="14.5" customHeight="1" spans="1:8">
      <c r="A12" s="184" t="s">
        <v>37</v>
      </c>
      <c r="B12" s="183">
        <v>671.57</v>
      </c>
      <c r="C12" s="183"/>
      <c r="D12" s="183">
        <v>671.57</v>
      </c>
      <c r="E12" s="183"/>
      <c r="F12" s="183"/>
      <c r="G12" s="183">
        <v>671.57</v>
      </c>
      <c r="H12" s="183"/>
    </row>
    <row r="13" s="80" customFormat="1" ht="14.5" customHeight="1" spans="1:8">
      <c r="A13" s="184" t="s">
        <v>38</v>
      </c>
      <c r="B13" s="183">
        <v>786.33</v>
      </c>
      <c r="C13" s="183"/>
      <c r="D13" s="183">
        <v>786.33</v>
      </c>
      <c r="E13" s="183">
        <v>637.21</v>
      </c>
      <c r="F13" s="183"/>
      <c r="G13" s="183">
        <v>149.12</v>
      </c>
      <c r="H13" s="183"/>
    </row>
    <row r="14" s="80" customFormat="1" ht="14.5" customHeight="1" spans="1:8">
      <c r="A14" s="184" t="s">
        <v>39</v>
      </c>
      <c r="B14" s="183">
        <v>519.96</v>
      </c>
      <c r="C14" s="183"/>
      <c r="D14" s="183">
        <v>519.96</v>
      </c>
      <c r="E14" s="183">
        <v>217.89</v>
      </c>
      <c r="F14" s="183"/>
      <c r="G14" s="183">
        <v>302.07</v>
      </c>
      <c r="H14" s="183"/>
    </row>
    <row r="15" s="80" customFormat="1" ht="14.5" customHeight="1" spans="1:8">
      <c r="A15" s="184" t="s">
        <v>40</v>
      </c>
      <c r="B15" s="183">
        <v>583.7</v>
      </c>
      <c r="C15" s="183"/>
      <c r="D15" s="183">
        <v>583.7</v>
      </c>
      <c r="E15" s="183"/>
      <c r="F15" s="183"/>
      <c r="G15" s="183">
        <v>583.7</v>
      </c>
      <c r="H15" s="183"/>
    </row>
    <row r="16" s="80" customFormat="1" ht="14.5" customHeight="1" spans="1:8">
      <c r="A16" s="184" t="s">
        <v>41</v>
      </c>
      <c r="B16" s="183">
        <v>392.77</v>
      </c>
      <c r="C16" s="183"/>
      <c r="D16" s="183">
        <v>392.77</v>
      </c>
      <c r="E16" s="183"/>
      <c r="F16" s="183"/>
      <c r="G16" s="183">
        <v>392.77</v>
      </c>
      <c r="H16" s="183"/>
    </row>
    <row r="17" s="80" customFormat="1" ht="14.5" customHeight="1" spans="1:8">
      <c r="A17" s="184" t="s">
        <v>42</v>
      </c>
      <c r="B17" s="183">
        <v>185.8</v>
      </c>
      <c r="C17" s="183"/>
      <c r="D17" s="183">
        <v>185.8</v>
      </c>
      <c r="E17" s="183"/>
      <c r="F17" s="183"/>
      <c r="G17" s="183">
        <v>185.8</v>
      </c>
      <c r="H17" s="183"/>
    </row>
    <row r="18" s="80" customFormat="1" ht="14.5" customHeight="1" spans="1:8">
      <c r="A18" s="184" t="s">
        <v>43</v>
      </c>
      <c r="B18" s="183">
        <v>887.48</v>
      </c>
      <c r="C18" s="183"/>
      <c r="D18" s="183">
        <v>887.48</v>
      </c>
      <c r="E18" s="183">
        <v>390.96</v>
      </c>
      <c r="F18" s="183"/>
      <c r="G18" s="183">
        <v>496.52</v>
      </c>
      <c r="H18" s="183"/>
    </row>
    <row r="19" s="80" customFormat="1" ht="14.5" customHeight="1" spans="1:8">
      <c r="A19" s="184" t="s">
        <v>44</v>
      </c>
      <c r="B19" s="183">
        <v>532.72</v>
      </c>
      <c r="C19" s="183"/>
      <c r="D19" s="183">
        <v>532.72</v>
      </c>
      <c r="E19" s="183">
        <v>28.06</v>
      </c>
      <c r="F19" s="183"/>
      <c r="G19" s="183">
        <v>504.66</v>
      </c>
      <c r="H19" s="183"/>
    </row>
    <row r="20" s="80" customFormat="1" ht="14.5" customHeight="1" spans="1:8">
      <c r="A20" s="184" t="s">
        <v>45</v>
      </c>
      <c r="B20" s="183">
        <v>10931.77</v>
      </c>
      <c r="C20" s="183"/>
      <c r="D20" s="183">
        <v>10931.77</v>
      </c>
      <c r="E20" s="183">
        <v>4930.52</v>
      </c>
      <c r="F20" s="183"/>
      <c r="G20" s="183">
        <v>60001.25</v>
      </c>
      <c r="H20" s="183"/>
    </row>
    <row r="21" s="80" customFormat="1" ht="14.5" customHeight="1" spans="1:8">
      <c r="A21" s="184" t="s">
        <v>46</v>
      </c>
      <c r="B21" s="183">
        <v>5794.84</v>
      </c>
      <c r="C21" s="183"/>
      <c r="D21" s="183">
        <v>5794.84</v>
      </c>
      <c r="E21" s="183">
        <v>5770.11</v>
      </c>
      <c r="F21" s="183"/>
      <c r="G21" s="183">
        <v>24.73</v>
      </c>
      <c r="H21" s="183"/>
    </row>
    <row r="22" s="80" customFormat="1" ht="14.5" customHeight="1" spans="1:8">
      <c r="A22" s="184" t="s">
        <v>47</v>
      </c>
      <c r="B22" s="183">
        <v>1524.52</v>
      </c>
      <c r="C22" s="183"/>
      <c r="D22" s="183">
        <v>1524.52</v>
      </c>
      <c r="E22" s="183">
        <v>1330.04</v>
      </c>
      <c r="F22" s="183"/>
      <c r="G22" s="183">
        <v>194.48</v>
      </c>
      <c r="H22" s="183"/>
    </row>
    <row r="23" s="80" customFormat="1" ht="14.5" customHeight="1" spans="1:8">
      <c r="A23" s="184" t="s">
        <v>48</v>
      </c>
      <c r="B23" s="183">
        <v>65.52</v>
      </c>
      <c r="C23" s="183"/>
      <c r="D23" s="183">
        <v>65.52</v>
      </c>
      <c r="E23" s="183">
        <v>6.7</v>
      </c>
      <c r="F23" s="183"/>
      <c r="G23" s="183">
        <v>58.82</v>
      </c>
      <c r="H23" s="183"/>
    </row>
    <row r="24" s="80" customFormat="1" ht="14.5" customHeight="1" spans="1:8">
      <c r="A24" s="184" t="s">
        <v>49</v>
      </c>
      <c r="B24" s="183">
        <v>3.76</v>
      </c>
      <c r="C24" s="183"/>
      <c r="D24" s="183">
        <v>3.76</v>
      </c>
      <c r="E24" s="183">
        <v>3.76</v>
      </c>
      <c r="F24" s="183"/>
      <c r="G24" s="183"/>
      <c r="H24" s="183"/>
    </row>
    <row r="25" s="80" customFormat="1" ht="14.5" customHeight="1" spans="1:8">
      <c r="A25" s="184" t="s">
        <v>50</v>
      </c>
      <c r="B25" s="183">
        <v>257.77</v>
      </c>
      <c r="C25" s="183"/>
      <c r="D25" s="183">
        <v>257.77</v>
      </c>
      <c r="E25" s="183">
        <v>227.77</v>
      </c>
      <c r="F25" s="183"/>
      <c r="G25" s="183">
        <v>30</v>
      </c>
      <c r="H25" s="183"/>
    </row>
    <row r="26" s="80" customFormat="1" ht="14.5" customHeight="1" spans="1:8">
      <c r="A26" s="184" t="s">
        <v>51</v>
      </c>
      <c r="B26" s="183">
        <v>641.36</v>
      </c>
      <c r="C26" s="183"/>
      <c r="D26" s="183">
        <v>641.36</v>
      </c>
      <c r="E26" s="183">
        <v>628.48</v>
      </c>
      <c r="F26" s="183"/>
      <c r="G26" s="183">
        <v>12.88</v>
      </c>
      <c r="H26" s="183"/>
    </row>
    <row r="27" s="80" customFormat="1" ht="14.5" customHeight="1" spans="1:8">
      <c r="A27" s="184" t="s">
        <v>52</v>
      </c>
      <c r="B27" s="183">
        <v>0</v>
      </c>
      <c r="C27" s="183"/>
      <c r="D27" s="183">
        <v>0</v>
      </c>
      <c r="E27" s="183"/>
      <c r="F27" s="183"/>
      <c r="G27" s="183"/>
      <c r="H27" s="183"/>
    </row>
    <row r="28" s="80" customFormat="1" ht="14.5" customHeight="1" spans="1:8">
      <c r="A28" s="184" t="s">
        <v>53</v>
      </c>
      <c r="B28" s="183">
        <v>0</v>
      </c>
      <c r="C28" s="183"/>
      <c r="D28" s="183">
        <v>0</v>
      </c>
      <c r="E28" s="183"/>
      <c r="F28" s="183"/>
      <c r="G28" s="183"/>
      <c r="H28" s="183"/>
    </row>
    <row r="29" s="80" customFormat="1" ht="14.5" customHeight="1" spans="1:8">
      <c r="A29" s="184" t="s">
        <v>54</v>
      </c>
      <c r="B29" s="183">
        <v>4676.47</v>
      </c>
      <c r="C29" s="183"/>
      <c r="D29" s="183">
        <v>4676.47</v>
      </c>
      <c r="E29" s="183"/>
      <c r="F29" s="183"/>
      <c r="G29" s="183">
        <v>4676.47</v>
      </c>
      <c r="H29" s="183"/>
    </row>
    <row r="30" s="80" customFormat="1" ht="14.5" customHeight="1" spans="1:8">
      <c r="A30" s="184" t="s">
        <v>55</v>
      </c>
      <c r="B30" s="183"/>
      <c r="C30" s="183"/>
      <c r="D30" s="183"/>
      <c r="E30" s="183"/>
      <c r="F30" s="183"/>
      <c r="G30" s="183"/>
      <c r="H30" s="183"/>
    </row>
    <row r="31" s="80" customFormat="1" ht="14.5" customHeight="1" spans="1:8">
      <c r="A31" s="184">
        <v>2015</v>
      </c>
      <c r="B31" s="183">
        <v>20046</v>
      </c>
      <c r="C31" s="183"/>
      <c r="D31" s="183">
        <v>20046</v>
      </c>
      <c r="E31" s="183">
        <v>786.42</v>
      </c>
      <c r="F31" s="183"/>
      <c r="G31" s="183">
        <v>19259.58</v>
      </c>
      <c r="H31" s="183"/>
    </row>
    <row r="32" s="80" customFormat="1" ht="14.5" customHeight="1" spans="1:8">
      <c r="A32" s="184">
        <v>2016</v>
      </c>
      <c r="B32" s="183">
        <v>1286.05</v>
      </c>
      <c r="C32" s="183"/>
      <c r="D32" s="183">
        <v>1286.05</v>
      </c>
      <c r="E32" s="183"/>
      <c r="F32" s="183"/>
      <c r="G32" s="183">
        <v>1286.05</v>
      </c>
      <c r="H32" s="183"/>
    </row>
    <row r="33" s="80" customFormat="1" ht="14.5" customHeight="1" spans="1:8">
      <c r="A33" s="184">
        <v>2017</v>
      </c>
      <c r="B33" s="183">
        <v>3782.15</v>
      </c>
      <c r="C33" s="183"/>
      <c r="D33" s="183">
        <v>3782.15</v>
      </c>
      <c r="E33" s="183"/>
      <c r="F33" s="183"/>
      <c r="G33" s="183">
        <v>3782.15</v>
      </c>
      <c r="H33" s="183"/>
    </row>
    <row r="34" s="80" customFormat="1" ht="14.5" customHeight="1" spans="1:8">
      <c r="A34" s="184" t="s">
        <v>56</v>
      </c>
      <c r="B34" s="183">
        <v>1798.5</v>
      </c>
      <c r="C34" s="183"/>
      <c r="D34" s="183">
        <v>719.5</v>
      </c>
      <c r="E34" s="183"/>
      <c r="F34" s="183"/>
      <c r="G34" s="183">
        <v>719.5</v>
      </c>
      <c r="H34" s="183">
        <v>1079</v>
      </c>
    </row>
    <row r="35" s="80" customFormat="1" ht="9" customHeight="1" spans="1:8">
      <c r="A35" s="184"/>
      <c r="B35" s="280"/>
      <c r="C35" s="280"/>
      <c r="D35" s="280"/>
      <c r="E35" s="280"/>
      <c r="F35" s="280"/>
      <c r="G35" s="280"/>
      <c r="H35" s="280"/>
    </row>
    <row r="36" s="80" customFormat="1" ht="14.5" customHeight="1" spans="1:8">
      <c r="A36" s="281" t="s">
        <v>20</v>
      </c>
      <c r="B36" s="281"/>
      <c r="C36" s="281"/>
      <c r="D36" s="281"/>
      <c r="E36" s="281"/>
      <c r="F36" s="281"/>
      <c r="G36" s="281"/>
      <c r="H36" s="281"/>
    </row>
    <row r="37" s="80" customFormat="1" ht="15" customHeight="1" spans="3:5">
      <c r="C37" s="149"/>
      <c r="D37" s="149"/>
      <c r="E37" s="149"/>
    </row>
    <row r="39" s="80" customFormat="1" spans="3:3">
      <c r="C39" s="150"/>
    </row>
    <row r="40" s="80" customFormat="1" spans="3:3">
      <c r="C40" s="151"/>
    </row>
    <row r="41" s="80" customFormat="1" spans="3:3">
      <c r="C41" s="152"/>
    </row>
    <row r="42" s="80" customFormat="1" spans="3:3">
      <c r="C42" s="150"/>
    </row>
  </sheetData>
  <mergeCells count="9">
    <mergeCell ref="A1:H1"/>
    <mergeCell ref="A2:E2"/>
    <mergeCell ref="C4:H4"/>
    <mergeCell ref="A36:H36"/>
    <mergeCell ref="A4:A6"/>
    <mergeCell ref="B4:B6"/>
    <mergeCell ref="C5:C6"/>
    <mergeCell ref="D5:D6"/>
    <mergeCell ref="H5:H6"/>
  </mergeCells>
  <pageMargins left="0.75" right="0.71" top="0.83" bottom="0.83" header="0" footer="0"/>
  <pageSetup paperSize="9" pageOrder="overThenDown" orientation="portrait" horizontalDpi="180" verticalDpi="18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W40"/>
  <sheetViews>
    <sheetView showZeros="0" topLeftCell="A10" workbookViewId="0">
      <selection activeCell="J31" sqref="J31"/>
    </sheetView>
  </sheetViews>
  <sheetFormatPr defaultColWidth="9" defaultRowHeight="14.25"/>
  <cols>
    <col min="1" max="1" width="9" style="80" customWidth="1"/>
    <col min="2" max="18" width="9.00833333333333" style="80" customWidth="1"/>
    <col min="19" max="255" width="9" style="80" customWidth="1"/>
    <col min="256" max="16384" width="9" style="80"/>
  </cols>
  <sheetData>
    <row r="1" s="80" customFormat="1" ht="18.95" customHeight="1" spans="1:18">
      <c r="A1" s="61" t="s">
        <v>57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="80" customFormat="1" ht="9.75" customHeight="1" spans="1:18">
      <c r="A2" s="128"/>
      <c r="B2" s="95"/>
      <c r="C2" s="95"/>
      <c r="D2" s="95"/>
      <c r="E2" s="9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="80" customFormat="1" ht="13.5" customHeight="1" spans="1:23">
      <c r="A3" s="4"/>
      <c r="B3" s="257"/>
      <c r="C3" s="170"/>
      <c r="D3" s="257"/>
      <c r="E3" s="257"/>
      <c r="F3" s="258"/>
      <c r="G3" s="258"/>
      <c r="H3" s="258"/>
      <c r="I3" s="258"/>
      <c r="J3" s="258"/>
      <c r="K3" s="258"/>
      <c r="L3" s="258"/>
      <c r="M3" s="258"/>
      <c r="N3" s="268"/>
      <c r="O3" s="258"/>
      <c r="P3" s="258"/>
      <c r="Q3" s="258"/>
      <c r="R3" s="258" t="s">
        <v>22</v>
      </c>
      <c r="S3" s="271"/>
      <c r="T3" s="271"/>
      <c r="U3" s="271"/>
      <c r="V3" s="271"/>
      <c r="W3" s="271"/>
    </row>
    <row r="4" s="80" customFormat="1" ht="21.4" customHeight="1" spans="1:23">
      <c r="A4" s="37" t="s">
        <v>23</v>
      </c>
      <c r="B4" s="259" t="s">
        <v>58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71"/>
      <c r="T4" s="271"/>
      <c r="U4" s="271"/>
      <c r="V4" s="271"/>
      <c r="W4" s="271"/>
    </row>
    <row r="5" s="80" customFormat="1" ht="26" customHeight="1" spans="1:23">
      <c r="A5" s="261"/>
      <c r="B5" s="262" t="s">
        <v>59</v>
      </c>
      <c r="C5" s="263" t="s">
        <v>60</v>
      </c>
      <c r="D5" s="263" t="s">
        <v>61</v>
      </c>
      <c r="E5" s="264" t="s">
        <v>62</v>
      </c>
      <c r="F5" s="264" t="s">
        <v>63</v>
      </c>
      <c r="G5" s="263" t="s">
        <v>64</v>
      </c>
      <c r="H5" s="264" t="s">
        <v>65</v>
      </c>
      <c r="I5" s="264" t="s">
        <v>66</v>
      </c>
      <c r="J5" s="264" t="s">
        <v>67</v>
      </c>
      <c r="K5" s="264" t="s">
        <v>68</v>
      </c>
      <c r="L5" s="264" t="s">
        <v>69</v>
      </c>
      <c r="M5" s="264" t="s">
        <v>70</v>
      </c>
      <c r="N5" s="264" t="s">
        <v>71</v>
      </c>
      <c r="O5" s="263" t="s">
        <v>72</v>
      </c>
      <c r="P5" s="263" t="s">
        <v>73</v>
      </c>
      <c r="Q5" s="272" t="s">
        <v>74</v>
      </c>
      <c r="R5" s="273" t="s">
        <v>75</v>
      </c>
      <c r="S5" s="271"/>
      <c r="T5" s="271"/>
      <c r="U5" s="271"/>
      <c r="V5" s="271"/>
      <c r="W5" s="271"/>
    </row>
    <row r="6" s="80" customFormat="1" ht="21.5" customHeight="1" spans="1:18">
      <c r="A6" s="181">
        <v>1991</v>
      </c>
      <c r="B6" s="183">
        <v>128.33</v>
      </c>
      <c r="C6" s="183">
        <v>15</v>
      </c>
      <c r="D6" s="183"/>
      <c r="E6" s="183"/>
      <c r="F6" s="183"/>
      <c r="G6" s="183"/>
      <c r="H6" s="183"/>
      <c r="I6" s="183"/>
      <c r="J6" s="183"/>
      <c r="K6" s="183"/>
      <c r="L6" s="213"/>
      <c r="M6" s="213"/>
      <c r="N6" s="213"/>
      <c r="O6" s="269"/>
      <c r="P6" s="269"/>
      <c r="Q6" s="269"/>
      <c r="R6" s="269"/>
    </row>
    <row r="7" s="80" customFormat="1" ht="21.5" customHeight="1" spans="1:18">
      <c r="A7" s="184" t="s">
        <v>33</v>
      </c>
      <c r="B7" s="183">
        <v>483.79</v>
      </c>
      <c r="C7" s="183">
        <v>595</v>
      </c>
      <c r="D7" s="183">
        <v>372</v>
      </c>
      <c r="E7" s="183"/>
      <c r="F7" s="183"/>
      <c r="G7" s="183"/>
      <c r="H7" s="183"/>
      <c r="I7" s="183"/>
      <c r="J7" s="183"/>
      <c r="K7" s="183"/>
      <c r="L7" s="213"/>
      <c r="M7" s="213"/>
      <c r="N7" s="213"/>
      <c r="O7" s="269"/>
      <c r="P7" s="269"/>
      <c r="Q7" s="269"/>
      <c r="R7" s="269"/>
    </row>
    <row r="8" s="80" customFormat="1" ht="21.5" customHeight="1" spans="1:18">
      <c r="A8" s="184" t="s">
        <v>34</v>
      </c>
      <c r="B8" s="183">
        <v>1683.292</v>
      </c>
      <c r="C8" s="183">
        <v>365.836</v>
      </c>
      <c r="D8" s="183">
        <v>236.31</v>
      </c>
      <c r="E8" s="183"/>
      <c r="F8" s="183"/>
      <c r="G8" s="183"/>
      <c r="H8" s="183"/>
      <c r="I8" s="183">
        <v>85</v>
      </c>
      <c r="J8" s="183"/>
      <c r="K8" s="183"/>
      <c r="L8" s="213"/>
      <c r="M8" s="213"/>
      <c r="N8" s="213"/>
      <c r="O8" s="269"/>
      <c r="P8" s="269"/>
      <c r="Q8" s="269"/>
      <c r="R8" s="269"/>
    </row>
    <row r="9" s="80" customFormat="1" ht="21.5" customHeight="1" spans="1:18">
      <c r="A9" s="184" t="s">
        <v>35</v>
      </c>
      <c r="B9" s="183">
        <v>1076.4</v>
      </c>
      <c r="C9" s="183">
        <v>269</v>
      </c>
      <c r="D9" s="183">
        <v>923</v>
      </c>
      <c r="E9" s="183"/>
      <c r="F9" s="183"/>
      <c r="G9" s="183"/>
      <c r="H9" s="183"/>
      <c r="I9" s="183">
        <v>106.34</v>
      </c>
      <c r="J9" s="183"/>
      <c r="K9" s="183"/>
      <c r="L9" s="213"/>
      <c r="M9" s="213"/>
      <c r="N9" s="213"/>
      <c r="O9" s="269"/>
      <c r="P9" s="269"/>
      <c r="Q9" s="269"/>
      <c r="R9" s="269"/>
    </row>
    <row r="10" s="80" customFormat="1" ht="21.5" customHeight="1" spans="1:18">
      <c r="A10" s="184" t="s">
        <v>36</v>
      </c>
      <c r="B10" s="183">
        <v>30.36</v>
      </c>
      <c r="C10" s="183">
        <v>564.94</v>
      </c>
      <c r="D10" s="183">
        <v>12.84</v>
      </c>
      <c r="E10" s="183"/>
      <c r="F10" s="183"/>
      <c r="G10" s="183"/>
      <c r="H10" s="183"/>
      <c r="I10" s="183">
        <v>300</v>
      </c>
      <c r="J10" s="183"/>
      <c r="K10" s="183"/>
      <c r="L10" s="213"/>
      <c r="M10" s="213"/>
      <c r="N10" s="213"/>
      <c r="O10" s="269"/>
      <c r="P10" s="269"/>
      <c r="Q10" s="269"/>
      <c r="R10" s="269"/>
    </row>
    <row r="11" s="80" customFormat="1" ht="21.5" customHeight="1" spans="1:18">
      <c r="A11" s="184" t="s">
        <v>37</v>
      </c>
      <c r="B11" s="183">
        <v>146.376</v>
      </c>
      <c r="C11" s="183">
        <v>410</v>
      </c>
      <c r="D11" s="183">
        <v>30.19</v>
      </c>
      <c r="E11" s="183"/>
      <c r="F11" s="183"/>
      <c r="G11" s="183"/>
      <c r="H11" s="183"/>
      <c r="I11" s="183"/>
      <c r="J11" s="183"/>
      <c r="K11" s="183">
        <v>85</v>
      </c>
      <c r="L11" s="213"/>
      <c r="M11" s="213"/>
      <c r="N11" s="213"/>
      <c r="O11" s="269"/>
      <c r="P11" s="269"/>
      <c r="Q11" s="269"/>
      <c r="R11" s="269"/>
    </row>
    <row r="12" s="80" customFormat="1" ht="21.5" customHeight="1" spans="1:18">
      <c r="A12" s="184" t="s">
        <v>38</v>
      </c>
      <c r="B12" s="183">
        <v>695.82</v>
      </c>
      <c r="C12" s="183">
        <v>28</v>
      </c>
      <c r="D12" s="183"/>
      <c r="E12" s="183"/>
      <c r="F12" s="183">
        <v>33</v>
      </c>
      <c r="G12" s="183"/>
      <c r="H12" s="183"/>
      <c r="I12" s="270">
        <v>16.68</v>
      </c>
      <c r="J12" s="183"/>
      <c r="K12" s="183"/>
      <c r="L12" s="213"/>
      <c r="M12" s="213"/>
      <c r="N12" s="213"/>
      <c r="O12" s="269"/>
      <c r="P12" s="269"/>
      <c r="Q12" s="269"/>
      <c r="R12" s="269"/>
    </row>
    <row r="13" s="80" customFormat="1" ht="21.5" customHeight="1" spans="1:18">
      <c r="A13" s="184" t="s">
        <v>39</v>
      </c>
      <c r="B13" s="183">
        <v>456.38</v>
      </c>
      <c r="C13" s="183">
        <v>32.83</v>
      </c>
      <c r="D13" s="213">
        <v>24.21</v>
      </c>
      <c r="E13" s="213"/>
      <c r="F13" s="213"/>
      <c r="G13" s="213"/>
      <c r="H13" s="213">
        <v>1.54</v>
      </c>
      <c r="I13" s="213">
        <v>5</v>
      </c>
      <c r="J13" s="213"/>
      <c r="K13" s="213"/>
      <c r="L13" s="213"/>
      <c r="M13" s="213"/>
      <c r="N13" s="213"/>
      <c r="O13" s="269"/>
      <c r="P13" s="269"/>
      <c r="Q13" s="269"/>
      <c r="R13" s="269"/>
    </row>
    <row r="14" s="80" customFormat="1" ht="21.5" customHeight="1" spans="1:18">
      <c r="A14" s="184" t="s">
        <v>40</v>
      </c>
      <c r="B14" s="183">
        <v>83.39</v>
      </c>
      <c r="C14" s="183">
        <v>500.313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69"/>
      <c r="P14" s="269"/>
      <c r="Q14" s="269"/>
      <c r="R14" s="269"/>
    </row>
    <row r="15" s="80" customFormat="1" ht="21.5" customHeight="1" spans="1:18">
      <c r="A15" s="184" t="s">
        <v>41</v>
      </c>
      <c r="B15" s="183">
        <v>75.17</v>
      </c>
      <c r="C15" s="183"/>
      <c r="D15" s="213"/>
      <c r="E15" s="213"/>
      <c r="F15" s="213"/>
      <c r="G15" s="213"/>
      <c r="H15" s="213"/>
      <c r="I15" s="213"/>
      <c r="J15" s="213">
        <v>55</v>
      </c>
      <c r="K15" s="213"/>
      <c r="L15" s="213">
        <v>240</v>
      </c>
      <c r="M15" s="213">
        <v>22.6</v>
      </c>
      <c r="N15" s="183"/>
      <c r="O15" s="269"/>
      <c r="P15" s="269"/>
      <c r="Q15" s="269"/>
      <c r="R15" s="269"/>
    </row>
    <row r="16" s="80" customFormat="1" ht="21.5" customHeight="1" spans="1:18">
      <c r="A16" s="184" t="s">
        <v>42</v>
      </c>
      <c r="B16" s="183">
        <v>50.37</v>
      </c>
      <c r="C16" s="183">
        <v>35.43</v>
      </c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>
        <v>100</v>
      </c>
      <c r="O16" s="269"/>
      <c r="P16" s="269"/>
      <c r="Q16" s="269"/>
      <c r="R16" s="269"/>
    </row>
    <row r="17" s="80" customFormat="1" ht="21.5" customHeight="1" spans="1:18">
      <c r="A17" s="184" t="s">
        <v>43</v>
      </c>
      <c r="B17" s="183">
        <v>483.46</v>
      </c>
      <c r="C17" s="183">
        <v>74.98</v>
      </c>
      <c r="D17" s="213"/>
      <c r="E17" s="213">
        <v>28</v>
      </c>
      <c r="F17" s="213"/>
      <c r="G17" s="213"/>
      <c r="H17" s="213"/>
      <c r="I17" s="213"/>
      <c r="J17" s="213"/>
      <c r="K17" s="213"/>
      <c r="L17" s="213"/>
      <c r="M17" s="213"/>
      <c r="N17" s="213">
        <v>242</v>
      </c>
      <c r="O17" s="269"/>
      <c r="P17" s="269"/>
      <c r="Q17" s="269"/>
      <c r="R17" s="269"/>
    </row>
    <row r="18" s="80" customFormat="1" ht="21.5" customHeight="1" spans="1:18">
      <c r="A18" s="184" t="s">
        <v>44</v>
      </c>
      <c r="B18" s="183">
        <v>101.25</v>
      </c>
      <c r="C18" s="183">
        <v>51.47</v>
      </c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69">
        <v>380</v>
      </c>
      <c r="P18" s="269"/>
      <c r="Q18" s="269"/>
      <c r="R18" s="269"/>
    </row>
    <row r="19" s="80" customFormat="1" ht="21.5" customHeight="1" spans="1:18">
      <c r="A19" s="184" t="s">
        <v>45</v>
      </c>
      <c r="B19" s="183">
        <v>290.2</v>
      </c>
      <c r="C19" s="183">
        <v>544.01</v>
      </c>
      <c r="D19" s="213">
        <v>1612.53</v>
      </c>
      <c r="E19" s="213"/>
      <c r="F19" s="213"/>
      <c r="G19" s="213"/>
      <c r="H19" s="213"/>
      <c r="I19" s="213"/>
      <c r="J19" s="213"/>
      <c r="K19" s="213"/>
      <c r="L19" s="213"/>
      <c r="M19" s="213"/>
      <c r="N19" s="213">
        <v>8442.61</v>
      </c>
      <c r="O19" s="269"/>
      <c r="P19" s="269">
        <v>6.24</v>
      </c>
      <c r="Q19" s="269"/>
      <c r="R19" s="269"/>
    </row>
    <row r="20" s="80" customFormat="1" ht="21.5" customHeight="1" spans="1:18">
      <c r="A20" s="184" t="s">
        <v>46</v>
      </c>
      <c r="B20" s="183">
        <v>12.13</v>
      </c>
      <c r="C20" s="183">
        <v>12.73</v>
      </c>
      <c r="D20" s="213"/>
      <c r="E20" s="213"/>
      <c r="F20" s="213"/>
      <c r="G20" s="213"/>
      <c r="H20" s="213"/>
      <c r="I20" s="213"/>
      <c r="J20" s="213"/>
      <c r="K20" s="213">
        <v>12</v>
      </c>
      <c r="L20" s="213"/>
      <c r="M20" s="213"/>
      <c r="N20" s="213">
        <v>4957.98</v>
      </c>
      <c r="O20" s="269"/>
      <c r="P20" s="269"/>
      <c r="Q20" s="274">
        <v>800</v>
      </c>
      <c r="R20" s="269"/>
    </row>
    <row r="21" s="80" customFormat="1" ht="21.5" customHeight="1" spans="1:18">
      <c r="A21" s="184" t="s">
        <v>47</v>
      </c>
      <c r="B21" s="183">
        <v>788.22</v>
      </c>
      <c r="C21" s="183">
        <v>113.05</v>
      </c>
      <c r="D21" s="213"/>
      <c r="E21" s="213"/>
      <c r="F21" s="213"/>
      <c r="G21" s="213"/>
      <c r="H21" s="213"/>
      <c r="I21" s="213">
        <v>65.09</v>
      </c>
      <c r="J21" s="213"/>
      <c r="K21" s="213"/>
      <c r="L21" s="213">
        <v>17.41</v>
      </c>
      <c r="M21" s="213"/>
      <c r="N21" s="213"/>
      <c r="O21" s="269"/>
      <c r="P21" s="269"/>
      <c r="Q21" s="269"/>
      <c r="R21" s="269"/>
    </row>
    <row r="22" s="80" customFormat="1" ht="21.5" customHeight="1" spans="1:18">
      <c r="A22" s="184" t="s">
        <v>48</v>
      </c>
      <c r="B22" s="183">
        <v>6.7</v>
      </c>
      <c r="C22" s="183"/>
      <c r="D22" s="213">
        <v>58.82</v>
      </c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69"/>
      <c r="P22" s="269"/>
      <c r="Q22" s="269"/>
      <c r="R22" s="269"/>
    </row>
    <row r="23" s="80" customFormat="1" ht="21.5" customHeight="1" spans="1:18">
      <c r="A23" s="184" t="s">
        <v>49</v>
      </c>
      <c r="B23" s="183"/>
      <c r="C23" s="183"/>
      <c r="D23" s="213">
        <v>3.76</v>
      </c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69"/>
      <c r="P23" s="269"/>
      <c r="Q23" s="269"/>
      <c r="R23" s="269"/>
    </row>
    <row r="24" s="80" customFormat="1" ht="21.5" customHeight="1" spans="1:18">
      <c r="A24" s="184" t="s">
        <v>50</v>
      </c>
      <c r="B24" s="183">
        <v>220.79</v>
      </c>
      <c r="C24" s="183">
        <v>15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69"/>
      <c r="P24" s="269"/>
      <c r="Q24" s="269"/>
      <c r="R24" s="269">
        <v>21.98</v>
      </c>
    </row>
    <row r="25" s="80" customFormat="1" ht="21.5" customHeight="1" spans="1:18">
      <c r="A25" s="184" t="s">
        <v>51</v>
      </c>
      <c r="B25" s="183">
        <v>490.06</v>
      </c>
      <c r="C25" s="183">
        <v>151.3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69"/>
      <c r="P25" s="269"/>
      <c r="Q25" s="269"/>
      <c r="R25" s="269"/>
    </row>
    <row r="26" s="80" customFormat="1" ht="21.5" customHeight="1" spans="1:18">
      <c r="A26" s="184" t="s">
        <v>52</v>
      </c>
      <c r="B26" s="183"/>
      <c r="C26" s="18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69"/>
      <c r="P26" s="269"/>
      <c r="Q26" s="269"/>
      <c r="R26" s="269"/>
    </row>
    <row r="27" s="80" customFormat="1" ht="21.5" customHeight="1" spans="1:18">
      <c r="A27" s="184" t="s">
        <v>53</v>
      </c>
      <c r="B27" s="183"/>
      <c r="C27" s="18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69"/>
      <c r="P27" s="269"/>
      <c r="Q27" s="269"/>
      <c r="R27" s="269"/>
    </row>
    <row r="28" s="80" customFormat="1" ht="21.5" customHeight="1" spans="1:18">
      <c r="A28" s="184" t="s">
        <v>54</v>
      </c>
      <c r="B28" s="183">
        <v>3676.47</v>
      </c>
      <c r="C28" s="183"/>
      <c r="D28" s="213">
        <v>1000</v>
      </c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69"/>
      <c r="P28" s="269"/>
      <c r="Q28" s="269"/>
      <c r="R28" s="269"/>
    </row>
    <row r="29" s="80" customFormat="1" ht="21.5" customHeight="1" spans="1:18">
      <c r="A29" s="184" t="s">
        <v>55</v>
      </c>
      <c r="B29" s="183"/>
      <c r="C29" s="18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69"/>
      <c r="P29" s="269"/>
      <c r="Q29" s="269"/>
      <c r="R29" s="269"/>
    </row>
    <row r="30" s="80" customFormat="1" ht="21.5" customHeight="1" spans="1:18">
      <c r="A30" s="184">
        <v>2015</v>
      </c>
      <c r="B30" s="183">
        <v>20046</v>
      </c>
      <c r="C30" s="18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69"/>
      <c r="P30" s="269"/>
      <c r="Q30" s="269"/>
      <c r="R30" s="269"/>
    </row>
    <row r="31" s="80" customFormat="1" ht="21.5" customHeight="1" spans="1:18">
      <c r="A31" s="184">
        <v>2016</v>
      </c>
      <c r="B31" s="183">
        <v>1330.39</v>
      </c>
      <c r="C31" s="18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69"/>
      <c r="P31" s="269"/>
      <c r="Q31" s="269"/>
      <c r="R31" s="269"/>
    </row>
    <row r="32" s="80" customFormat="1" ht="21.5" customHeight="1" spans="1:18">
      <c r="A32" s="184">
        <v>2017</v>
      </c>
      <c r="B32" s="183">
        <v>3782.15</v>
      </c>
      <c r="C32" s="18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69"/>
      <c r="P32" s="269"/>
      <c r="Q32" s="269"/>
      <c r="R32" s="269"/>
    </row>
    <row r="33" s="80" customFormat="1" ht="12.95" customHeight="1" spans="1:18">
      <c r="A33" s="193" t="s">
        <v>56</v>
      </c>
      <c r="B33" s="265">
        <v>1798.5</v>
      </c>
      <c r="C33" s="266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</row>
    <row r="34" s="80" customFormat="1" ht="21" customHeight="1" spans="1:18">
      <c r="A34" s="93" t="s">
        <v>20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</row>
    <row r="35" s="80" customFormat="1" ht="15" customHeight="1" spans="3:5">
      <c r="C35" s="149"/>
      <c r="D35" s="149"/>
      <c r="E35" s="149"/>
    </row>
    <row r="37" s="80" customFormat="1" spans="3:3">
      <c r="C37" s="150"/>
    </row>
    <row r="38" s="80" customFormat="1" spans="3:3">
      <c r="C38" s="151"/>
    </row>
    <row r="39" s="80" customFormat="1" spans="3:3">
      <c r="C39" s="152"/>
    </row>
    <row r="40" s="80" customFormat="1" spans="3:3">
      <c r="C40" s="150"/>
    </row>
  </sheetData>
  <mergeCells count="5">
    <mergeCell ref="A1:R1"/>
    <mergeCell ref="A2:E2"/>
    <mergeCell ref="B4:R4"/>
    <mergeCell ref="A34:R34"/>
    <mergeCell ref="A4:A5"/>
  </mergeCells>
  <pageMargins left="0.75" right="0.71" top="0.83" bottom="0.83" header="0" footer="0"/>
  <pageSetup paperSize="9" pageOrder="overThenDown" orientation="portrait" horizontalDpi="180" verticalDpi="18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45"/>
  <sheetViews>
    <sheetView showZeros="0" topLeftCell="A19" workbookViewId="0">
      <selection activeCell="J14" sqref="J14"/>
    </sheetView>
  </sheetViews>
  <sheetFormatPr defaultColWidth="9" defaultRowHeight="14.25"/>
  <cols>
    <col min="1" max="1" width="10.375" style="80" customWidth="1"/>
    <col min="2" max="2" width="7.25" style="80" customWidth="1"/>
    <col min="3" max="3" width="8.5" style="80" customWidth="1"/>
    <col min="4" max="4" width="9.5" style="80" customWidth="1"/>
    <col min="5" max="7" width="8.5" style="80" customWidth="1"/>
    <col min="8" max="8" width="15.125" style="80" customWidth="1"/>
    <col min="9" max="9" width="8.5" style="80" customWidth="1"/>
    <col min="10" max="10" width="0.25" style="80" customWidth="1"/>
    <col min="11" max="11" width="9" style="80" hidden="1" customWidth="1"/>
    <col min="12" max="16384" width="9" style="80" customWidth="1"/>
  </cols>
  <sheetData>
    <row r="1" s="80" customFormat="1" ht="18.95" customHeight="1" spans="1:9">
      <c r="A1" s="3" t="s">
        <v>76</v>
      </c>
      <c r="B1" s="3"/>
      <c r="C1" s="3"/>
      <c r="D1" s="3"/>
      <c r="E1" s="3"/>
      <c r="F1" s="3"/>
      <c r="G1" s="3"/>
      <c r="H1" s="3"/>
      <c r="I1" s="3"/>
    </row>
    <row r="2" s="80" customFormat="1" ht="17.45" customHeight="1" spans="1:9">
      <c r="A2" s="246"/>
      <c r="B2" s="246"/>
      <c r="C2" s="246"/>
      <c r="D2" s="246"/>
      <c r="E2" s="246"/>
      <c r="F2" s="246"/>
      <c r="G2" s="246"/>
      <c r="H2" s="246"/>
      <c r="I2" s="84" t="s">
        <v>77</v>
      </c>
    </row>
    <row r="3" s="80" customFormat="1" ht="17.45" customHeight="1" spans="1:9">
      <c r="A3" s="247"/>
      <c r="B3" s="38" t="s">
        <v>78</v>
      </c>
      <c r="C3" s="30"/>
      <c r="D3" s="30"/>
      <c r="E3" s="30"/>
      <c r="F3" s="30"/>
      <c r="G3" s="30"/>
      <c r="H3" s="30"/>
      <c r="I3" s="30"/>
    </row>
    <row r="4" s="80" customFormat="1" ht="17.45" customHeight="1" spans="1:9">
      <c r="A4" s="248" t="s">
        <v>79</v>
      </c>
      <c r="B4" s="249"/>
      <c r="C4" s="111" t="s">
        <v>80</v>
      </c>
      <c r="D4" s="39" t="s">
        <v>81</v>
      </c>
      <c r="E4" s="250"/>
      <c r="F4" s="250"/>
      <c r="G4" s="250"/>
      <c r="H4" s="251"/>
      <c r="I4" s="38" t="s">
        <v>82</v>
      </c>
    </row>
    <row r="5" s="80" customFormat="1" ht="18.2" customHeight="1" spans="1:9">
      <c r="A5" s="252"/>
      <c r="B5" s="113"/>
      <c r="C5" s="113"/>
      <c r="D5" s="113"/>
      <c r="E5" s="14" t="s">
        <v>83</v>
      </c>
      <c r="F5" s="14" t="s">
        <v>84</v>
      </c>
      <c r="G5" s="14" t="s">
        <v>85</v>
      </c>
      <c r="H5" s="14" t="s">
        <v>86</v>
      </c>
      <c r="I5" s="143"/>
    </row>
    <row r="6" s="80" customFormat="1" ht="4.5" customHeight="1" spans="1:9">
      <c r="A6" s="144"/>
      <c r="B6" s="18"/>
      <c r="C6" s="18"/>
      <c r="D6" s="18"/>
      <c r="E6" s="17"/>
      <c r="F6" s="17"/>
      <c r="G6" s="17"/>
      <c r="H6" s="17"/>
      <c r="I6" s="18"/>
    </row>
    <row r="7" s="80" customFormat="1" ht="19.7" customHeight="1" spans="1:9">
      <c r="A7" s="253" t="s">
        <v>87</v>
      </c>
      <c r="B7" s="103">
        <v>199</v>
      </c>
      <c r="C7" s="103"/>
      <c r="D7" s="103">
        <v>199</v>
      </c>
      <c r="E7" s="103">
        <v>34</v>
      </c>
      <c r="F7" s="103">
        <v>1</v>
      </c>
      <c r="G7" s="103">
        <v>164</v>
      </c>
      <c r="H7" s="103"/>
      <c r="I7" s="103"/>
    </row>
    <row r="8" s="80" customFormat="1" ht="19.7" customHeight="1" spans="1:9">
      <c r="A8" s="215">
        <v>1985</v>
      </c>
      <c r="B8" s="103">
        <v>1</v>
      </c>
      <c r="C8" s="103"/>
      <c r="D8" s="103">
        <v>1</v>
      </c>
      <c r="E8" s="103"/>
      <c r="F8" s="103">
        <v>1</v>
      </c>
      <c r="G8" s="103"/>
      <c r="H8" s="103"/>
      <c r="I8" s="103"/>
    </row>
    <row r="9" s="80" customFormat="1" ht="19.7" customHeight="1" spans="1:9">
      <c r="A9" s="215">
        <v>1986</v>
      </c>
      <c r="B9" s="103"/>
      <c r="C9" s="103"/>
      <c r="D9" s="103"/>
      <c r="E9" s="103"/>
      <c r="F9" s="103"/>
      <c r="G9" s="103"/>
      <c r="H9" s="103"/>
      <c r="I9" s="103"/>
    </row>
    <row r="10" s="80" customFormat="1" ht="19.7" customHeight="1" spans="1:9">
      <c r="A10" s="215">
        <v>1987</v>
      </c>
      <c r="B10" s="21">
        <v>1</v>
      </c>
      <c r="C10" s="21"/>
      <c r="D10" s="21">
        <v>1</v>
      </c>
      <c r="E10" s="21"/>
      <c r="F10" s="21"/>
      <c r="G10" s="21">
        <v>1</v>
      </c>
      <c r="H10" s="21"/>
      <c r="I10" s="21"/>
    </row>
    <row r="11" s="80" customFormat="1" ht="19.7" customHeight="1" spans="1:9">
      <c r="A11" s="215">
        <v>1988</v>
      </c>
      <c r="B11" s="21">
        <v>1</v>
      </c>
      <c r="C11" s="21"/>
      <c r="D11" s="21">
        <v>1</v>
      </c>
      <c r="E11" s="21"/>
      <c r="F11" s="21"/>
      <c r="G11" s="21">
        <v>1</v>
      </c>
      <c r="H11" s="21"/>
      <c r="I11" s="21"/>
    </row>
    <row r="12" s="80" customFormat="1" ht="19.7" customHeight="1" spans="1:9">
      <c r="A12" s="215">
        <v>1989</v>
      </c>
      <c r="B12" s="21"/>
      <c r="C12" s="21"/>
      <c r="D12" s="21"/>
      <c r="E12" s="21"/>
      <c r="F12" s="21"/>
      <c r="G12" s="21"/>
      <c r="H12" s="21"/>
      <c r="I12" s="21"/>
    </row>
    <row r="13" s="80" customFormat="1" ht="19.7" customHeight="1" spans="1:9">
      <c r="A13" s="215">
        <v>1990</v>
      </c>
      <c r="B13" s="21">
        <v>1</v>
      </c>
      <c r="C13" s="21"/>
      <c r="D13" s="21">
        <v>1</v>
      </c>
      <c r="E13" s="21"/>
      <c r="F13" s="21"/>
      <c r="G13" s="21">
        <v>1</v>
      </c>
      <c r="H13" s="21"/>
      <c r="I13" s="21"/>
    </row>
    <row r="14" s="80" customFormat="1" ht="19.7" customHeight="1" spans="1:9">
      <c r="A14" s="215">
        <v>1991</v>
      </c>
      <c r="B14" s="21">
        <v>2</v>
      </c>
      <c r="C14" s="21"/>
      <c r="D14" s="21">
        <v>2</v>
      </c>
      <c r="E14" s="21"/>
      <c r="F14" s="21"/>
      <c r="G14" s="21">
        <v>2</v>
      </c>
      <c r="H14" s="21"/>
      <c r="I14" s="21"/>
    </row>
    <row r="15" s="80" customFormat="1" ht="19.7" customHeight="1" spans="1:9">
      <c r="A15" s="215">
        <v>1992</v>
      </c>
      <c r="B15" s="21">
        <v>10</v>
      </c>
      <c r="C15" s="21"/>
      <c r="D15" s="21">
        <v>10</v>
      </c>
      <c r="E15" s="21">
        <v>2</v>
      </c>
      <c r="F15" s="21"/>
      <c r="G15" s="21">
        <v>8</v>
      </c>
      <c r="H15" s="21"/>
      <c r="I15" s="21"/>
    </row>
    <row r="16" s="80" customFormat="1" ht="19.7" customHeight="1" spans="1:9">
      <c r="A16" s="215">
        <v>1993</v>
      </c>
      <c r="B16" s="21">
        <v>17</v>
      </c>
      <c r="C16" s="21"/>
      <c r="D16" s="21">
        <v>17</v>
      </c>
      <c r="E16" s="21">
        <v>2</v>
      </c>
      <c r="F16" s="21"/>
      <c r="G16" s="21">
        <v>15</v>
      </c>
      <c r="H16" s="21"/>
      <c r="I16" s="21"/>
    </row>
    <row r="17" s="80" customFormat="1" ht="19.7" customHeight="1" spans="1:9">
      <c r="A17" s="215">
        <v>1994</v>
      </c>
      <c r="B17" s="21">
        <v>20</v>
      </c>
      <c r="C17" s="21"/>
      <c r="D17" s="21">
        <v>20</v>
      </c>
      <c r="E17" s="21">
        <v>1</v>
      </c>
      <c r="F17" s="21"/>
      <c r="G17" s="21">
        <v>19</v>
      </c>
      <c r="H17" s="21"/>
      <c r="I17" s="21"/>
    </row>
    <row r="18" s="80" customFormat="1" ht="19.7" customHeight="1" spans="1:9">
      <c r="A18" s="215">
        <v>1995</v>
      </c>
      <c r="B18" s="21">
        <v>9</v>
      </c>
      <c r="C18" s="21"/>
      <c r="D18" s="21">
        <v>9</v>
      </c>
      <c r="E18" s="21">
        <v>1</v>
      </c>
      <c r="F18" s="21"/>
      <c r="G18" s="21">
        <v>8</v>
      </c>
      <c r="H18" s="21"/>
      <c r="I18" s="21"/>
    </row>
    <row r="19" s="80" customFormat="1" ht="19.7" customHeight="1" spans="1:9">
      <c r="A19" s="215">
        <v>1996</v>
      </c>
      <c r="B19" s="21">
        <v>9</v>
      </c>
      <c r="C19" s="21"/>
      <c r="D19" s="21">
        <v>9</v>
      </c>
      <c r="E19" s="21"/>
      <c r="F19" s="21"/>
      <c r="G19" s="21">
        <v>9</v>
      </c>
      <c r="H19" s="21"/>
      <c r="I19" s="21"/>
    </row>
    <row r="20" s="80" customFormat="1" ht="19.7" customHeight="1" spans="1:9">
      <c r="A20" s="215">
        <v>1997</v>
      </c>
      <c r="B20" s="21">
        <v>10</v>
      </c>
      <c r="C20" s="21"/>
      <c r="D20" s="21">
        <v>10</v>
      </c>
      <c r="E20" s="21">
        <v>4</v>
      </c>
      <c r="F20" s="21"/>
      <c r="G20" s="21">
        <v>6</v>
      </c>
      <c r="H20" s="21"/>
      <c r="I20" s="21"/>
    </row>
    <row r="21" s="80" customFormat="1" ht="19.7" customHeight="1" spans="1:9">
      <c r="A21" s="215">
        <v>1998</v>
      </c>
      <c r="B21" s="21">
        <v>9</v>
      </c>
      <c r="C21" s="21"/>
      <c r="D21" s="21">
        <v>9</v>
      </c>
      <c r="E21" s="21">
        <v>2</v>
      </c>
      <c r="F21" s="21"/>
      <c r="G21" s="21">
        <v>7</v>
      </c>
      <c r="H21" s="21"/>
      <c r="I21" s="21"/>
    </row>
    <row r="22" s="80" customFormat="1" ht="19.7" customHeight="1" spans="1:9">
      <c r="A22" s="215">
        <v>1999</v>
      </c>
      <c r="B22" s="21">
        <v>5</v>
      </c>
      <c r="C22" s="21"/>
      <c r="D22" s="21">
        <v>5</v>
      </c>
      <c r="E22" s="21"/>
      <c r="F22" s="21"/>
      <c r="G22" s="21">
        <v>5</v>
      </c>
      <c r="H22" s="21"/>
      <c r="I22" s="21"/>
    </row>
    <row r="23" s="80" customFormat="1" ht="19.7" customHeight="1" spans="1:9">
      <c r="A23" s="215">
        <v>2000</v>
      </c>
      <c r="B23" s="21">
        <v>9</v>
      </c>
      <c r="C23" s="21"/>
      <c r="D23" s="21">
        <v>9</v>
      </c>
      <c r="E23" s="21"/>
      <c r="F23" s="21"/>
      <c r="G23" s="21">
        <v>9</v>
      </c>
      <c r="H23" s="21"/>
      <c r="I23" s="21"/>
    </row>
    <row r="24" s="80" customFormat="1" ht="19.7" customHeight="1" spans="1:9">
      <c r="A24" s="215">
        <v>2001</v>
      </c>
      <c r="B24" s="21">
        <v>6</v>
      </c>
      <c r="C24" s="21"/>
      <c r="D24" s="21">
        <v>6</v>
      </c>
      <c r="E24" s="21"/>
      <c r="F24" s="21"/>
      <c r="G24" s="21">
        <v>6</v>
      </c>
      <c r="H24" s="21"/>
      <c r="I24" s="21"/>
    </row>
    <row r="25" s="80" customFormat="1" ht="19.7" customHeight="1" spans="1:9">
      <c r="A25" s="215">
        <v>2002</v>
      </c>
      <c r="B25" s="21">
        <v>24</v>
      </c>
      <c r="C25" s="21"/>
      <c r="D25" s="21">
        <v>24</v>
      </c>
      <c r="E25" s="21">
        <v>2</v>
      </c>
      <c r="F25" s="21"/>
      <c r="G25" s="21">
        <v>22</v>
      </c>
      <c r="H25" s="21"/>
      <c r="I25" s="21"/>
    </row>
    <row r="26" s="80" customFormat="1" ht="19.7" customHeight="1" spans="1:9">
      <c r="A26" s="215">
        <v>2003</v>
      </c>
      <c r="B26" s="21">
        <v>11</v>
      </c>
      <c r="C26" s="21"/>
      <c r="D26" s="21">
        <v>11</v>
      </c>
      <c r="E26" s="21">
        <v>1</v>
      </c>
      <c r="F26" s="21"/>
      <c r="G26" s="21">
        <v>10</v>
      </c>
      <c r="H26" s="21"/>
      <c r="I26" s="21"/>
    </row>
    <row r="27" s="80" customFormat="1" ht="19.7" customHeight="1" spans="1:9">
      <c r="A27" s="215">
        <v>2004</v>
      </c>
      <c r="B27" s="21">
        <v>18</v>
      </c>
      <c r="C27" s="21"/>
      <c r="D27" s="21">
        <v>18</v>
      </c>
      <c r="E27" s="21">
        <v>4</v>
      </c>
      <c r="F27" s="21"/>
      <c r="G27" s="21">
        <v>14</v>
      </c>
      <c r="H27" s="21"/>
      <c r="I27" s="21"/>
    </row>
    <row r="28" s="80" customFormat="1" ht="19.7" customHeight="1" spans="1:9">
      <c r="A28" s="215">
        <v>2005</v>
      </c>
      <c r="B28" s="21">
        <v>6</v>
      </c>
      <c r="C28" s="21"/>
      <c r="D28" s="21">
        <v>6</v>
      </c>
      <c r="E28" s="21">
        <v>3</v>
      </c>
      <c r="F28" s="21"/>
      <c r="G28" s="21">
        <v>3</v>
      </c>
      <c r="H28" s="21"/>
      <c r="I28" s="21"/>
    </row>
    <row r="29" s="80" customFormat="1" ht="19.7" customHeight="1" spans="1:9">
      <c r="A29" s="215">
        <v>2006</v>
      </c>
      <c r="B29" s="21">
        <v>8</v>
      </c>
      <c r="C29" s="21"/>
      <c r="D29" s="21">
        <v>8</v>
      </c>
      <c r="E29" s="21">
        <v>3</v>
      </c>
      <c r="F29" s="21"/>
      <c r="G29" s="21">
        <v>5</v>
      </c>
      <c r="H29" s="21"/>
      <c r="I29" s="21"/>
    </row>
    <row r="30" s="80" customFormat="1" ht="19.7" customHeight="1" spans="1:9">
      <c r="A30" s="215">
        <v>2007</v>
      </c>
      <c r="B30" s="21">
        <v>2</v>
      </c>
      <c r="C30" s="21"/>
      <c r="D30" s="21">
        <v>2</v>
      </c>
      <c r="E30" s="21">
        <v>1</v>
      </c>
      <c r="F30" s="21"/>
      <c r="G30" s="21">
        <v>1</v>
      </c>
      <c r="H30" s="21"/>
      <c r="I30" s="21"/>
    </row>
    <row r="31" s="80" customFormat="1" ht="19.7" customHeight="1" spans="1:9">
      <c r="A31" s="215">
        <v>2008</v>
      </c>
      <c r="B31" s="21">
        <v>1</v>
      </c>
      <c r="C31" s="21"/>
      <c r="D31" s="21">
        <v>1</v>
      </c>
      <c r="E31" s="21">
        <v>1</v>
      </c>
      <c r="F31" s="21"/>
      <c r="G31" s="21"/>
      <c r="H31" s="21"/>
      <c r="I31" s="21"/>
    </row>
    <row r="32" s="80" customFormat="1" ht="19.7" customHeight="1" spans="1:9">
      <c r="A32" s="215">
        <v>2009</v>
      </c>
      <c r="B32" s="21">
        <v>4</v>
      </c>
      <c r="C32" s="21"/>
      <c r="D32" s="21">
        <v>4</v>
      </c>
      <c r="E32" s="21">
        <v>2</v>
      </c>
      <c r="F32" s="21"/>
      <c r="G32" s="21">
        <v>2</v>
      </c>
      <c r="H32" s="21"/>
      <c r="I32" s="21"/>
    </row>
    <row r="33" s="80" customFormat="1" ht="19.7" customHeight="1" spans="1:9">
      <c r="A33" s="215">
        <v>2010</v>
      </c>
      <c r="B33" s="21">
        <v>3</v>
      </c>
      <c r="C33" s="21"/>
      <c r="D33" s="21">
        <v>3</v>
      </c>
      <c r="E33" s="21">
        <v>2</v>
      </c>
      <c r="F33" s="21"/>
      <c r="G33" s="21">
        <v>1</v>
      </c>
      <c r="H33" s="21"/>
      <c r="I33" s="21"/>
    </row>
    <row r="34" s="80" customFormat="1" ht="19.7" customHeight="1" spans="1:9">
      <c r="A34" s="215">
        <v>2011</v>
      </c>
      <c r="B34" s="21"/>
      <c r="C34" s="21"/>
      <c r="D34" s="21"/>
      <c r="E34" s="21"/>
      <c r="F34" s="21"/>
      <c r="G34" s="21"/>
      <c r="H34" s="21"/>
      <c r="I34" s="21"/>
    </row>
    <row r="35" s="80" customFormat="1" ht="19.7" customHeight="1" spans="1:9">
      <c r="A35" s="215">
        <v>2012</v>
      </c>
      <c r="B35" s="21">
        <v>1</v>
      </c>
      <c r="C35" s="21"/>
      <c r="D35" s="21">
        <v>1</v>
      </c>
      <c r="E35" s="21"/>
      <c r="F35" s="21"/>
      <c r="G35" s="21">
        <v>1</v>
      </c>
      <c r="H35" s="21"/>
      <c r="I35" s="21"/>
    </row>
    <row r="36" s="80" customFormat="1" ht="19.7" customHeight="1" spans="1:9">
      <c r="A36" s="215">
        <v>2013</v>
      </c>
      <c r="B36" s="21">
        <v>2</v>
      </c>
      <c r="C36" s="21"/>
      <c r="D36" s="21">
        <v>2</v>
      </c>
      <c r="E36" s="21"/>
      <c r="F36" s="21"/>
      <c r="G36" s="21">
        <v>2</v>
      </c>
      <c r="H36" s="21"/>
      <c r="I36" s="21"/>
    </row>
    <row r="37" s="80" customFormat="1" ht="19.7" customHeight="1" spans="1:9">
      <c r="A37" s="215">
        <v>2014</v>
      </c>
      <c r="B37" s="21">
        <v>1</v>
      </c>
      <c r="C37" s="21"/>
      <c r="D37" s="21">
        <v>1</v>
      </c>
      <c r="E37" s="21">
        <v>1</v>
      </c>
      <c r="F37" s="21"/>
      <c r="G37" s="21"/>
      <c r="H37" s="21"/>
      <c r="I37" s="21"/>
    </row>
    <row r="38" s="80" customFormat="1" ht="19.7" customHeight="1" spans="1:9">
      <c r="A38" s="215">
        <v>2015</v>
      </c>
      <c r="B38" s="21">
        <v>7</v>
      </c>
      <c r="C38" s="21"/>
      <c r="D38" s="21">
        <v>7</v>
      </c>
      <c r="E38" s="21">
        <v>2</v>
      </c>
      <c r="F38" s="21"/>
      <c r="G38" s="21">
        <v>5</v>
      </c>
      <c r="H38" s="21"/>
      <c r="I38" s="21"/>
    </row>
    <row r="39" s="80" customFormat="1" ht="15.6" customHeight="1" spans="1:9">
      <c r="A39" s="12">
        <v>2016</v>
      </c>
      <c r="B39" s="254">
        <v>3</v>
      </c>
      <c r="C39" s="254"/>
      <c r="D39" s="254">
        <v>3</v>
      </c>
      <c r="E39" s="254"/>
      <c r="F39" s="254"/>
      <c r="G39" s="254">
        <v>3</v>
      </c>
      <c r="H39" s="254"/>
      <c r="I39" s="21"/>
    </row>
    <row r="40" s="80" customFormat="1" ht="15.6" customHeight="1" spans="1:9">
      <c r="A40" s="12">
        <v>2017</v>
      </c>
      <c r="B40" s="21">
        <v>1</v>
      </c>
      <c r="C40" s="21"/>
      <c r="D40" s="21">
        <v>1</v>
      </c>
      <c r="E40" s="21"/>
      <c r="F40" s="21"/>
      <c r="G40" s="21">
        <v>1</v>
      </c>
      <c r="H40" s="21"/>
      <c r="I40" s="21"/>
    </row>
    <row r="41" s="80" customFormat="1" ht="15.6" customHeight="1" spans="1:9">
      <c r="A41" s="12">
        <v>2018</v>
      </c>
      <c r="B41" s="21">
        <v>1</v>
      </c>
      <c r="C41" s="21"/>
      <c r="D41" s="21">
        <v>1</v>
      </c>
      <c r="E41" s="21"/>
      <c r="F41" s="21"/>
      <c r="G41" s="21">
        <v>1</v>
      </c>
      <c r="H41" s="21"/>
      <c r="I41" s="21"/>
    </row>
    <row r="42" s="80" customFormat="1" ht="4.5" customHeight="1" spans="1:9">
      <c r="A42" s="75"/>
      <c r="B42" s="25"/>
      <c r="C42" s="25"/>
      <c r="D42" s="25"/>
      <c r="E42" s="25"/>
      <c r="F42" s="25"/>
      <c r="G42" s="25"/>
      <c r="H42" s="25"/>
      <c r="I42" s="25"/>
    </row>
    <row r="43" s="80" customFormat="1" ht="1.5" customHeight="1" spans="1:9">
      <c r="A43" s="79"/>
      <c r="B43" s="79"/>
      <c r="C43" s="149"/>
      <c r="D43" s="149"/>
      <c r="E43" s="149"/>
      <c r="F43" s="149"/>
      <c r="G43" s="149"/>
      <c r="H43" s="149"/>
      <c r="I43" s="149"/>
    </row>
    <row r="44" s="80" customFormat="1" spans="1:9">
      <c r="A44" s="255" t="s">
        <v>20</v>
      </c>
      <c r="B44" s="82"/>
      <c r="C44" s="256"/>
      <c r="D44" s="256"/>
      <c r="E44" s="256"/>
      <c r="F44" s="256"/>
      <c r="G44" s="256"/>
      <c r="H44" s="256"/>
      <c r="I44" s="82"/>
    </row>
    <row r="45" s="80" customFormat="1" spans="3:9">
      <c r="C45" s="149"/>
      <c r="D45" s="149"/>
      <c r="E45" s="149"/>
      <c r="F45" s="149"/>
      <c r="G45" s="149"/>
      <c r="H45" s="149"/>
      <c r="I45" s="149"/>
    </row>
  </sheetData>
  <mergeCells count="5">
    <mergeCell ref="A1:I1"/>
    <mergeCell ref="B3:B5"/>
    <mergeCell ref="C4:C5"/>
    <mergeCell ref="D4:D5"/>
    <mergeCell ref="I4:I5"/>
  </mergeCells>
  <printOptions horizontalCentered="1"/>
  <pageMargins left="0.75" right="0.71" top="0.83" bottom="0.83" header="0" footer="0"/>
  <pageSetup paperSize="9" pageOrder="overThenDown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44"/>
  <sheetViews>
    <sheetView showZeros="0" topLeftCell="A7" workbookViewId="0">
      <selection activeCell="I40" sqref="I40"/>
    </sheetView>
  </sheetViews>
  <sheetFormatPr defaultColWidth="9" defaultRowHeight="14.25"/>
  <cols>
    <col min="1" max="1" width="8.5" style="80" customWidth="1"/>
    <col min="2" max="2" width="7.25" style="80" customWidth="1"/>
    <col min="3" max="3" width="8.5" style="80" customWidth="1"/>
    <col min="4" max="4" width="9.5" style="80" customWidth="1"/>
    <col min="5" max="7" width="8.5" style="80" customWidth="1"/>
    <col min="8" max="8" width="15.125" style="80" customWidth="1"/>
    <col min="9" max="9" width="8.5" style="80" customWidth="1"/>
    <col min="10" max="10" width="0.25" style="80" customWidth="1"/>
    <col min="11" max="11" width="9" style="80" hidden="1" customWidth="1"/>
    <col min="12" max="16384" width="9" style="80" customWidth="1"/>
  </cols>
  <sheetData>
    <row r="1" s="80" customFormat="1" ht="18.95" customHeight="1" spans="1:9">
      <c r="A1" s="3" t="s">
        <v>88</v>
      </c>
      <c r="B1" s="3"/>
      <c r="C1" s="3"/>
      <c r="D1" s="3"/>
      <c r="E1" s="3"/>
      <c r="F1" s="3"/>
      <c r="G1" s="3"/>
      <c r="H1" s="3"/>
      <c r="I1" s="3"/>
    </row>
    <row r="2" s="80" customFormat="1" ht="17.45" customHeight="1" spans="1:9">
      <c r="A2" s="109"/>
      <c r="B2" s="109"/>
      <c r="C2" s="109"/>
      <c r="D2" s="109"/>
      <c r="E2" s="109"/>
      <c r="F2" s="109"/>
      <c r="G2" s="109"/>
      <c r="H2" s="109"/>
      <c r="I2" s="244" t="s">
        <v>22</v>
      </c>
    </row>
    <row r="3" s="80" customFormat="1" ht="17.45" customHeight="1" spans="1:9">
      <c r="A3" s="223"/>
      <c r="B3" s="224" t="s">
        <v>78</v>
      </c>
      <c r="C3" s="172" t="s">
        <v>25</v>
      </c>
      <c r="D3" s="172"/>
      <c r="E3" s="172"/>
      <c r="F3" s="172"/>
      <c r="G3" s="172"/>
      <c r="H3" s="172"/>
      <c r="I3" s="172"/>
    </row>
    <row r="4" s="80" customFormat="1" ht="17.45" customHeight="1" spans="1:9">
      <c r="A4" s="225" t="s">
        <v>79</v>
      </c>
      <c r="B4" s="226"/>
      <c r="C4" s="227" t="s">
        <v>80</v>
      </c>
      <c r="D4" s="172" t="s">
        <v>81</v>
      </c>
      <c r="E4" s="228"/>
      <c r="F4" s="228"/>
      <c r="G4" s="228"/>
      <c r="H4" s="229"/>
      <c r="I4" s="224" t="s">
        <v>82</v>
      </c>
    </row>
    <row r="5" s="80" customFormat="1" ht="18.2" customHeight="1" spans="1:9">
      <c r="A5" s="230"/>
      <c r="B5" s="231"/>
      <c r="C5" s="231"/>
      <c r="D5" s="231"/>
      <c r="E5" s="232" t="s">
        <v>83</v>
      </c>
      <c r="F5" s="232" t="s">
        <v>84</v>
      </c>
      <c r="G5" s="232" t="s">
        <v>85</v>
      </c>
      <c r="H5" s="232" t="s">
        <v>86</v>
      </c>
      <c r="I5" s="245"/>
    </row>
    <row r="6" s="80" customFormat="1" ht="4.5" customHeight="1" spans="1:9">
      <c r="A6" s="233"/>
      <c r="B6" s="234"/>
      <c r="C6" s="234"/>
      <c r="D6" s="234"/>
      <c r="E6" s="235"/>
      <c r="F6" s="235"/>
      <c r="G6" s="235"/>
      <c r="H6" s="235"/>
      <c r="I6" s="234"/>
    </row>
    <row r="7" s="80" customFormat="1" customHeight="1" spans="1:9">
      <c r="A7" s="181">
        <v>1985</v>
      </c>
      <c r="B7" s="236">
        <v>2757.77</v>
      </c>
      <c r="C7" s="237"/>
      <c r="D7" s="238">
        <v>2757.77</v>
      </c>
      <c r="E7" s="237"/>
      <c r="F7" s="237">
        <v>2757.77</v>
      </c>
      <c r="G7" s="237"/>
      <c r="H7" s="237"/>
      <c r="I7" s="237"/>
    </row>
    <row r="8" s="80" customFormat="1" customHeight="1" spans="1:9">
      <c r="A8" s="181">
        <v>1986</v>
      </c>
      <c r="B8" s="239"/>
      <c r="C8" s="237"/>
      <c r="D8" s="240"/>
      <c r="E8" s="237"/>
      <c r="F8" s="237"/>
      <c r="G8" s="241"/>
      <c r="H8" s="237"/>
      <c r="I8" s="237"/>
    </row>
    <row r="9" s="80" customFormat="1" customHeight="1" spans="1:9">
      <c r="A9" s="181">
        <v>1987</v>
      </c>
      <c r="B9" s="242">
        <v>122</v>
      </c>
      <c r="C9" s="237"/>
      <c r="D9" s="242">
        <v>122</v>
      </c>
      <c r="E9" s="237"/>
      <c r="F9" s="237"/>
      <c r="G9" s="242">
        <v>122</v>
      </c>
      <c r="H9" s="237"/>
      <c r="I9" s="237"/>
    </row>
    <row r="10" s="80" customFormat="1" customHeight="1" spans="1:9">
      <c r="A10" s="181">
        <v>1988</v>
      </c>
      <c r="B10" s="242">
        <v>53.733</v>
      </c>
      <c r="C10" s="237"/>
      <c r="D10" s="242">
        <v>53.733</v>
      </c>
      <c r="E10" s="237"/>
      <c r="F10" s="237"/>
      <c r="G10" s="242">
        <v>53.733</v>
      </c>
      <c r="H10" s="237"/>
      <c r="I10" s="237"/>
    </row>
    <row r="11" s="80" customFormat="1" customHeight="1" spans="1:9">
      <c r="A11" s="181">
        <v>1989</v>
      </c>
      <c r="B11" s="242"/>
      <c r="C11" s="237"/>
      <c r="D11" s="242"/>
      <c r="E11" s="237"/>
      <c r="F11" s="237"/>
      <c r="G11" s="242"/>
      <c r="H11" s="237"/>
      <c r="I11" s="237"/>
    </row>
    <row r="12" s="80" customFormat="1" customHeight="1" spans="1:9">
      <c r="A12" s="181">
        <v>1990</v>
      </c>
      <c r="B12" s="242">
        <v>23.2</v>
      </c>
      <c r="C12" s="237"/>
      <c r="D12" s="242">
        <v>23.2</v>
      </c>
      <c r="E12" s="237"/>
      <c r="F12" s="237"/>
      <c r="G12" s="242">
        <v>23.2</v>
      </c>
      <c r="H12" s="237"/>
      <c r="I12" s="237"/>
    </row>
    <row r="13" s="80" customFormat="1" customHeight="1" spans="1:9">
      <c r="A13" s="181">
        <v>1991</v>
      </c>
      <c r="B13" s="242">
        <v>143.33</v>
      </c>
      <c r="C13" s="237"/>
      <c r="D13" s="242">
        <v>143.33</v>
      </c>
      <c r="E13" s="242"/>
      <c r="F13" s="237"/>
      <c r="G13" s="242">
        <v>143.33</v>
      </c>
      <c r="H13" s="237"/>
      <c r="I13" s="237"/>
    </row>
    <row r="14" s="80" customFormat="1" customHeight="1" spans="1:9">
      <c r="A14" s="181">
        <v>1992</v>
      </c>
      <c r="B14" s="242">
        <v>1360.79</v>
      </c>
      <c r="C14" s="237"/>
      <c r="D14" s="242">
        <v>1360.79</v>
      </c>
      <c r="E14" s="242">
        <v>99.79</v>
      </c>
      <c r="F14" s="237"/>
      <c r="G14" s="242">
        <v>1261</v>
      </c>
      <c r="H14" s="237"/>
      <c r="I14" s="237"/>
    </row>
    <row r="15" s="80" customFormat="1" customHeight="1" spans="1:9">
      <c r="A15" s="181">
        <v>1993</v>
      </c>
      <c r="B15" s="242">
        <v>2289.1</v>
      </c>
      <c r="C15" s="237"/>
      <c r="D15" s="242">
        <v>2289.1</v>
      </c>
      <c r="E15" s="242">
        <v>147.426</v>
      </c>
      <c r="F15" s="237"/>
      <c r="G15" s="242">
        <v>2141.67</v>
      </c>
      <c r="H15" s="237"/>
      <c r="I15" s="237"/>
    </row>
    <row r="16" s="80" customFormat="1" customHeight="1" spans="1:9">
      <c r="A16" s="181">
        <v>1994</v>
      </c>
      <c r="B16" s="242">
        <v>2324.74</v>
      </c>
      <c r="C16" s="237"/>
      <c r="D16" s="242">
        <v>2324.74</v>
      </c>
      <c r="E16" s="242">
        <v>390</v>
      </c>
      <c r="F16" s="237"/>
      <c r="G16" s="242">
        <v>1934.74</v>
      </c>
      <c r="H16" s="237"/>
      <c r="I16" s="237"/>
    </row>
    <row r="17" s="80" customFormat="1" customHeight="1" spans="1:9">
      <c r="A17" s="181">
        <v>1995</v>
      </c>
      <c r="B17" s="242">
        <v>906.14</v>
      </c>
      <c r="C17" s="237"/>
      <c r="D17" s="242">
        <v>906.14</v>
      </c>
      <c r="E17" s="242">
        <v>507.26</v>
      </c>
      <c r="F17" s="237"/>
      <c r="G17" s="242">
        <v>398.88</v>
      </c>
      <c r="H17" s="237"/>
      <c r="I17" s="237"/>
    </row>
    <row r="18" s="80" customFormat="1" customHeight="1" spans="1:9">
      <c r="A18" s="181">
        <v>1996</v>
      </c>
      <c r="B18" s="242">
        <v>546.57</v>
      </c>
      <c r="C18" s="237"/>
      <c r="D18" s="242">
        <v>546.57</v>
      </c>
      <c r="E18" s="242"/>
      <c r="F18" s="237"/>
      <c r="G18" s="242">
        <v>546.57</v>
      </c>
      <c r="H18" s="237"/>
      <c r="I18" s="237"/>
    </row>
    <row r="19" s="80" customFormat="1" customHeight="1" spans="1:9">
      <c r="A19" s="181">
        <v>1997</v>
      </c>
      <c r="B19" s="242">
        <v>786.06</v>
      </c>
      <c r="C19" s="237"/>
      <c r="D19" s="242">
        <v>786.06</v>
      </c>
      <c r="E19" s="242">
        <v>637.21</v>
      </c>
      <c r="F19" s="237"/>
      <c r="G19" s="242">
        <v>148.85</v>
      </c>
      <c r="H19" s="237"/>
      <c r="I19" s="237"/>
    </row>
    <row r="20" s="80" customFormat="1" customHeight="1" spans="1:9">
      <c r="A20" s="181">
        <v>1998</v>
      </c>
      <c r="B20" s="242">
        <v>518.96</v>
      </c>
      <c r="C20" s="237"/>
      <c r="D20" s="242">
        <v>518.96</v>
      </c>
      <c r="E20" s="242">
        <v>217.89</v>
      </c>
      <c r="F20" s="237"/>
      <c r="G20" s="242">
        <v>301.07</v>
      </c>
      <c r="H20" s="237"/>
      <c r="I20" s="237"/>
    </row>
    <row r="21" s="80" customFormat="1" customHeight="1" spans="1:9">
      <c r="A21" s="181">
        <v>1999</v>
      </c>
      <c r="B21" s="242">
        <v>577.3</v>
      </c>
      <c r="C21" s="237"/>
      <c r="D21" s="242">
        <v>577.3</v>
      </c>
      <c r="E21" s="242"/>
      <c r="F21" s="237"/>
      <c r="G21" s="242">
        <v>577.3</v>
      </c>
      <c r="H21" s="237"/>
      <c r="I21" s="237"/>
    </row>
    <row r="22" s="80" customFormat="1" customHeight="1" spans="1:9">
      <c r="A22" s="181">
        <v>2000</v>
      </c>
      <c r="B22" s="242">
        <v>392.77</v>
      </c>
      <c r="C22" s="237"/>
      <c r="D22" s="242">
        <v>392.77</v>
      </c>
      <c r="E22" s="242"/>
      <c r="F22" s="237"/>
      <c r="G22" s="242">
        <v>392.77</v>
      </c>
      <c r="H22" s="237"/>
      <c r="I22" s="237"/>
    </row>
    <row r="23" s="80" customFormat="1" customHeight="1" spans="1:9">
      <c r="A23" s="181">
        <v>2001</v>
      </c>
      <c r="B23" s="242">
        <v>164.34</v>
      </c>
      <c r="C23" s="237"/>
      <c r="D23" s="242">
        <v>164.34</v>
      </c>
      <c r="E23" s="242"/>
      <c r="F23" s="237"/>
      <c r="G23" s="242">
        <v>164.34</v>
      </c>
      <c r="H23" s="237"/>
      <c r="I23" s="237"/>
    </row>
    <row r="24" s="80" customFormat="1" customHeight="1" spans="1:9">
      <c r="A24" s="181">
        <v>2002</v>
      </c>
      <c r="B24" s="242">
        <v>887.48</v>
      </c>
      <c r="C24" s="237"/>
      <c r="D24" s="242">
        <v>887.48</v>
      </c>
      <c r="E24" s="242">
        <v>390.96</v>
      </c>
      <c r="F24" s="237"/>
      <c r="G24" s="242">
        <v>496.52</v>
      </c>
      <c r="H24" s="237"/>
      <c r="I24" s="237"/>
    </row>
    <row r="25" s="80" customFormat="1" customHeight="1" spans="1:9">
      <c r="A25" s="181">
        <v>2003</v>
      </c>
      <c r="B25" s="242">
        <v>528.72</v>
      </c>
      <c r="C25" s="237"/>
      <c r="D25" s="242">
        <v>528.72</v>
      </c>
      <c r="E25" s="242">
        <v>28.06</v>
      </c>
      <c r="F25" s="237"/>
      <c r="G25" s="242">
        <v>500.66</v>
      </c>
      <c r="H25" s="237"/>
      <c r="I25" s="237"/>
    </row>
    <row r="26" s="80" customFormat="1" customHeight="1" spans="1:9">
      <c r="A26" s="181">
        <v>2004</v>
      </c>
      <c r="B26" s="242">
        <v>6931.74</v>
      </c>
      <c r="C26" s="237"/>
      <c r="D26" s="242">
        <v>6931.74</v>
      </c>
      <c r="E26" s="242">
        <v>4325.19</v>
      </c>
      <c r="F26" s="237"/>
      <c r="G26" s="242">
        <v>2606.51</v>
      </c>
      <c r="H26" s="237"/>
      <c r="I26" s="237"/>
    </row>
    <row r="27" s="80" customFormat="1" customHeight="1" spans="1:9">
      <c r="A27" s="181">
        <v>2005</v>
      </c>
      <c r="B27" s="242">
        <v>5394.84</v>
      </c>
      <c r="C27" s="237"/>
      <c r="D27" s="242">
        <v>5394.84</v>
      </c>
      <c r="E27" s="242">
        <v>5370.11</v>
      </c>
      <c r="F27" s="237"/>
      <c r="G27" s="242">
        <v>24.73</v>
      </c>
      <c r="H27" s="237"/>
      <c r="I27" s="237"/>
    </row>
    <row r="28" s="80" customFormat="1" customHeight="1" spans="1:9">
      <c r="A28" s="181">
        <v>2006</v>
      </c>
      <c r="B28" s="242">
        <v>1503.26</v>
      </c>
      <c r="C28" s="237"/>
      <c r="D28" s="242">
        <v>1503.26</v>
      </c>
      <c r="E28" s="242">
        <v>1325.07</v>
      </c>
      <c r="F28" s="237"/>
      <c r="G28" s="242">
        <v>178.19</v>
      </c>
      <c r="H28" s="237"/>
      <c r="I28" s="237"/>
    </row>
    <row r="29" s="80" customFormat="1" customHeight="1" spans="1:9">
      <c r="A29" s="181">
        <v>2007</v>
      </c>
      <c r="B29" s="242">
        <v>50.81</v>
      </c>
      <c r="C29" s="237"/>
      <c r="D29" s="242">
        <v>50.81</v>
      </c>
      <c r="E29" s="242">
        <v>6.7</v>
      </c>
      <c r="F29" s="237"/>
      <c r="G29" s="242">
        <v>44.11</v>
      </c>
      <c r="H29" s="237"/>
      <c r="I29" s="237"/>
    </row>
    <row r="30" s="80" customFormat="1" customHeight="1" spans="1:9">
      <c r="A30" s="181">
        <v>2008</v>
      </c>
      <c r="B30" s="242">
        <v>3.76</v>
      </c>
      <c r="C30" s="237"/>
      <c r="D30" s="242">
        <v>3.76</v>
      </c>
      <c r="E30" s="242">
        <v>3.76</v>
      </c>
      <c r="F30" s="237"/>
      <c r="G30" s="242"/>
      <c r="H30" s="237"/>
      <c r="I30" s="237"/>
    </row>
    <row r="31" s="80" customFormat="1" customHeight="1" spans="1:9">
      <c r="A31" s="181">
        <v>2009</v>
      </c>
      <c r="B31" s="242">
        <v>257.77</v>
      </c>
      <c r="C31" s="237"/>
      <c r="D31" s="242">
        <v>257.77</v>
      </c>
      <c r="E31" s="242">
        <v>227.77</v>
      </c>
      <c r="F31" s="237"/>
      <c r="G31" s="242">
        <v>30</v>
      </c>
      <c r="H31" s="237"/>
      <c r="I31" s="237"/>
    </row>
    <row r="32" s="80" customFormat="1" customHeight="1" spans="1:9">
      <c r="A32" s="181">
        <v>2010</v>
      </c>
      <c r="B32" s="242">
        <v>641.36</v>
      </c>
      <c r="C32" s="237"/>
      <c r="D32" s="242">
        <v>641.36</v>
      </c>
      <c r="E32" s="242">
        <v>628.48</v>
      </c>
      <c r="F32" s="237"/>
      <c r="G32" s="242">
        <v>12.88</v>
      </c>
      <c r="H32" s="237"/>
      <c r="I32" s="237"/>
    </row>
    <row r="33" s="80" customFormat="1" customHeight="1" spans="1:9">
      <c r="A33" s="181">
        <v>2011</v>
      </c>
      <c r="B33" s="242"/>
      <c r="C33" s="237"/>
      <c r="D33" s="242"/>
      <c r="E33" s="242"/>
      <c r="F33" s="237"/>
      <c r="G33" s="242"/>
      <c r="H33" s="237"/>
      <c r="I33" s="237"/>
    </row>
    <row r="34" s="80" customFormat="1" customHeight="1" spans="1:9">
      <c r="A34" s="181">
        <v>2012</v>
      </c>
      <c r="B34" s="242"/>
      <c r="C34" s="237"/>
      <c r="D34" s="242"/>
      <c r="E34" s="242"/>
      <c r="F34" s="237"/>
      <c r="G34" s="242"/>
      <c r="H34" s="237"/>
      <c r="I34" s="237"/>
    </row>
    <row r="35" s="80" customFormat="1" customHeight="1" spans="1:9">
      <c r="A35" s="181">
        <v>2013</v>
      </c>
      <c r="B35" s="242">
        <v>2470.58</v>
      </c>
      <c r="C35" s="237"/>
      <c r="D35" s="242">
        <v>2470.58</v>
      </c>
      <c r="E35" s="242"/>
      <c r="F35" s="237"/>
      <c r="G35" s="242">
        <v>2470.58</v>
      </c>
      <c r="H35" s="237"/>
      <c r="I35" s="237"/>
    </row>
    <row r="36" s="80" customFormat="1" customHeight="1" spans="1:9">
      <c r="A36" s="181">
        <v>2014</v>
      </c>
      <c r="B36" s="242"/>
      <c r="C36" s="237"/>
      <c r="D36" s="242"/>
      <c r="E36" s="242"/>
      <c r="F36" s="237"/>
      <c r="G36" s="242"/>
      <c r="H36" s="237"/>
      <c r="I36" s="237"/>
    </row>
    <row r="37" s="80" customFormat="1" customHeight="1" spans="1:9">
      <c r="A37" s="181">
        <v>2015</v>
      </c>
      <c r="B37" s="242">
        <v>7679.16</v>
      </c>
      <c r="C37" s="237"/>
      <c r="D37" s="242">
        <v>7679.16</v>
      </c>
      <c r="E37" s="242">
        <v>3238.2</v>
      </c>
      <c r="F37" s="237"/>
      <c r="G37" s="242">
        <v>4440.96</v>
      </c>
      <c r="H37" s="237"/>
      <c r="I37" s="237"/>
    </row>
    <row r="38" s="80" customFormat="1" customHeight="1" spans="1:9">
      <c r="A38" s="181">
        <v>2016</v>
      </c>
      <c r="B38" s="242">
        <v>800.84</v>
      </c>
      <c r="C38" s="237"/>
      <c r="D38" s="242">
        <v>800.84</v>
      </c>
      <c r="E38" s="242"/>
      <c r="F38" s="237"/>
      <c r="G38" s="242">
        <v>800.84</v>
      </c>
      <c r="H38" s="237"/>
      <c r="I38" s="237"/>
    </row>
    <row r="39" s="80" customFormat="1" customHeight="1" spans="1:9">
      <c r="A39" s="181">
        <v>2017</v>
      </c>
      <c r="B39" s="242">
        <v>1512.86</v>
      </c>
      <c r="C39" s="237"/>
      <c r="D39" s="242">
        <v>1512.86</v>
      </c>
      <c r="E39" s="242"/>
      <c r="F39" s="237"/>
      <c r="G39" s="242">
        <v>1512.86</v>
      </c>
      <c r="H39" s="237"/>
      <c r="I39" s="237"/>
    </row>
    <row r="40" s="80" customFormat="1" customHeight="1" spans="1:9">
      <c r="A40" s="181">
        <v>2018</v>
      </c>
      <c r="B40" s="242">
        <v>1937.45</v>
      </c>
      <c r="C40" s="237"/>
      <c r="D40" s="242">
        <v>719.5</v>
      </c>
      <c r="E40" s="242"/>
      <c r="F40" s="237"/>
      <c r="G40" s="242">
        <v>719.5</v>
      </c>
      <c r="H40" s="237"/>
      <c r="I40" s="237">
        <v>1217.95</v>
      </c>
    </row>
    <row r="41" s="80" customFormat="1" ht="4.5" customHeight="1" spans="1:9">
      <c r="A41" s="193"/>
      <c r="B41" s="243"/>
      <c r="C41" s="243"/>
      <c r="D41" s="243"/>
      <c r="E41" s="243"/>
      <c r="F41" s="243"/>
      <c r="G41" s="243"/>
      <c r="H41" s="243"/>
      <c r="I41" s="243"/>
    </row>
    <row r="42" s="80" customFormat="1" ht="1.5" customHeight="1" spans="1:9">
      <c r="A42" s="197"/>
      <c r="B42" s="197"/>
      <c r="C42" s="196"/>
      <c r="D42" s="196"/>
      <c r="E42" s="196"/>
      <c r="F42" s="196"/>
      <c r="G42" s="196"/>
      <c r="H42" s="196"/>
      <c r="I42" s="196"/>
    </row>
    <row r="43" s="80" customFormat="1" spans="1:9">
      <c r="A43" s="93" t="s">
        <v>20</v>
      </c>
      <c r="B43" s="93"/>
      <c r="C43" s="93"/>
      <c r="D43" s="93"/>
      <c r="E43" s="93"/>
      <c r="F43" s="93"/>
      <c r="G43" s="93"/>
      <c r="H43" s="93"/>
      <c r="I43" s="93"/>
    </row>
    <row r="44" s="80" customFormat="1" spans="3:9">
      <c r="C44" s="149"/>
      <c r="D44" s="149"/>
      <c r="E44" s="149"/>
      <c r="F44" s="149"/>
      <c r="G44" s="149"/>
      <c r="H44" s="149"/>
      <c r="I44" s="149"/>
    </row>
  </sheetData>
  <mergeCells count="7">
    <mergeCell ref="A1:I1"/>
    <mergeCell ref="C3:I3"/>
    <mergeCell ref="A43:I43"/>
    <mergeCell ref="B3:B5"/>
    <mergeCell ref="C4:C5"/>
    <mergeCell ref="D4:D5"/>
    <mergeCell ref="I4:I5"/>
  </mergeCells>
  <printOptions horizontalCentered="1"/>
  <pageMargins left="0.75" right="0.71" top="0.83" bottom="0.83" header="0" footer="0"/>
  <pageSetup paperSize="9" pageOrder="overThenDown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41"/>
  <sheetViews>
    <sheetView showZeros="0" topLeftCell="A7" workbookViewId="0">
      <selection activeCell="H34" sqref="H34"/>
    </sheetView>
  </sheetViews>
  <sheetFormatPr defaultColWidth="9" defaultRowHeight="14.25"/>
  <cols>
    <col min="1" max="16384" width="9" style="80" customWidth="1"/>
  </cols>
  <sheetData>
    <row r="1" s="80" customFormat="1" ht="18.95" customHeight="1" spans="1:14">
      <c r="A1" s="3" t="s">
        <v>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80" customFormat="1" ht="9.75" customHeight="1" spans="1:14">
      <c r="A2" s="128"/>
      <c r="B2" s="95"/>
      <c r="C2" s="95"/>
      <c r="D2" s="95"/>
      <c r="E2" s="95"/>
      <c r="F2" s="155"/>
      <c r="G2" s="155"/>
      <c r="H2" s="155"/>
      <c r="I2" s="155"/>
      <c r="J2" s="155"/>
      <c r="K2" s="155"/>
      <c r="L2" s="155"/>
      <c r="M2" s="155"/>
      <c r="N2" s="155"/>
    </row>
    <row r="3" s="80" customFormat="1" ht="13.5" customHeight="1" spans="1:14">
      <c r="A3" s="4"/>
      <c r="B3" s="110"/>
      <c r="C3" s="131"/>
      <c r="D3" s="110"/>
      <c r="E3" s="110"/>
      <c r="F3" s="155"/>
      <c r="G3" s="155"/>
      <c r="H3" s="155"/>
      <c r="I3" s="155"/>
      <c r="J3" s="155"/>
      <c r="K3" s="155"/>
      <c r="L3" s="155"/>
      <c r="M3" s="155"/>
      <c r="N3" s="222" t="s">
        <v>22</v>
      </c>
    </row>
    <row r="4" s="80" customFormat="1" ht="21.4" customHeight="1" spans="1:14">
      <c r="A4" s="37" t="s">
        <v>23</v>
      </c>
      <c r="B4" s="38" t="s">
        <v>90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="80" customFormat="1" ht="21.4" customHeight="1" spans="1:14">
      <c r="A5" s="39"/>
      <c r="B5" s="208" t="s">
        <v>91</v>
      </c>
      <c r="C5" s="209" t="s">
        <v>92</v>
      </c>
      <c r="D5" s="209" t="s">
        <v>93</v>
      </c>
      <c r="E5" s="208" t="s">
        <v>94</v>
      </c>
      <c r="F5" s="208" t="s">
        <v>95</v>
      </c>
      <c r="G5" s="210" t="s">
        <v>96</v>
      </c>
      <c r="H5" s="211" t="s">
        <v>97</v>
      </c>
      <c r="I5" s="211" t="s">
        <v>98</v>
      </c>
      <c r="J5" s="211" t="s">
        <v>99</v>
      </c>
      <c r="K5" s="211" t="s">
        <v>100</v>
      </c>
      <c r="L5" s="211" t="s">
        <v>101</v>
      </c>
      <c r="M5" s="211" t="s">
        <v>102</v>
      </c>
      <c r="N5" s="211" t="s">
        <v>103</v>
      </c>
    </row>
    <row r="6" s="80" customFormat="1" ht="21.4" customHeight="1" spans="1:14">
      <c r="A6" s="212"/>
      <c r="B6" s="113"/>
      <c r="C6" s="113"/>
      <c r="D6" s="113"/>
      <c r="E6" s="113"/>
      <c r="F6" s="113"/>
      <c r="G6" s="113"/>
      <c r="H6" s="114"/>
      <c r="I6" s="114"/>
      <c r="J6" s="114"/>
      <c r="K6" s="114"/>
      <c r="L6" s="114"/>
      <c r="M6" s="114"/>
      <c r="N6" s="114"/>
    </row>
    <row r="7" s="80" customFormat="1" ht="19.9" customHeight="1" spans="1:14">
      <c r="A7" s="12">
        <v>1991</v>
      </c>
      <c r="B7" s="213"/>
      <c r="C7" s="214">
        <v>143.33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</row>
    <row r="8" s="80" customFormat="1" ht="19.9" customHeight="1" spans="1:14">
      <c r="A8" s="215">
        <v>1992</v>
      </c>
      <c r="B8" s="213">
        <v>20</v>
      </c>
      <c r="C8" s="213"/>
      <c r="D8" s="213"/>
      <c r="E8" s="213"/>
      <c r="F8" s="213"/>
      <c r="G8" s="213">
        <v>951</v>
      </c>
      <c r="H8" s="213"/>
      <c r="I8" s="213"/>
      <c r="J8" s="213"/>
      <c r="K8" s="213"/>
      <c r="L8" s="213"/>
      <c r="M8" s="213"/>
      <c r="N8" s="213">
        <v>479.72</v>
      </c>
    </row>
    <row r="9" s="80" customFormat="1" ht="19.9" customHeight="1" spans="1:14">
      <c r="A9" s="215">
        <v>1993</v>
      </c>
      <c r="B9" s="213">
        <v>179.66</v>
      </c>
      <c r="C9" s="213">
        <v>74.81</v>
      </c>
      <c r="D9" s="213"/>
      <c r="E9" s="213"/>
      <c r="F9" s="213">
        <v>150</v>
      </c>
      <c r="G9" s="213"/>
      <c r="H9" s="213"/>
      <c r="I9" s="213"/>
      <c r="J9" s="213"/>
      <c r="K9" s="213"/>
      <c r="L9" s="213"/>
      <c r="M9" s="213"/>
      <c r="N9" s="213">
        <v>1965.972</v>
      </c>
    </row>
    <row r="10" s="80" customFormat="1" ht="19.9" customHeight="1" spans="1:14">
      <c r="A10" s="215">
        <v>1994</v>
      </c>
      <c r="B10" s="213"/>
      <c r="C10" s="213">
        <v>650</v>
      </c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>
        <v>1674.74</v>
      </c>
    </row>
    <row r="11" s="80" customFormat="1" ht="19.9" customHeight="1" spans="1:14">
      <c r="A11" s="215">
        <v>1995</v>
      </c>
      <c r="B11" s="213">
        <v>20</v>
      </c>
      <c r="C11" s="213">
        <v>13.68</v>
      </c>
      <c r="D11" s="213"/>
      <c r="E11" s="213"/>
      <c r="F11" s="213">
        <v>12.84</v>
      </c>
      <c r="G11" s="213">
        <v>861.62</v>
      </c>
      <c r="H11" s="213"/>
      <c r="I11" s="213"/>
      <c r="J11" s="213"/>
      <c r="K11" s="213"/>
      <c r="L11" s="213"/>
      <c r="M11" s="213"/>
      <c r="N11" s="213"/>
    </row>
    <row r="12" s="80" customFormat="1" ht="19.9" customHeight="1" spans="1:14">
      <c r="A12" s="215">
        <v>1996</v>
      </c>
      <c r="B12" s="213">
        <v>45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</row>
    <row r="13" s="80" customFormat="1" ht="19.9" customHeight="1" spans="1:14">
      <c r="A13" s="215">
        <v>1997</v>
      </c>
      <c r="B13" s="213">
        <v>135.66</v>
      </c>
      <c r="C13" s="213">
        <v>300</v>
      </c>
      <c r="D13" s="213">
        <v>10</v>
      </c>
      <c r="E13" s="213"/>
      <c r="F13" s="213"/>
      <c r="G13" s="213">
        <v>70.09</v>
      </c>
      <c r="H13" s="213"/>
      <c r="I13" s="213"/>
      <c r="J13" s="213"/>
      <c r="K13" s="213"/>
      <c r="L13" s="213"/>
      <c r="M13" s="213"/>
      <c r="N13" s="213">
        <v>30.807</v>
      </c>
    </row>
    <row r="14" s="80" customFormat="1" ht="19.9" customHeight="1" spans="1:14">
      <c r="A14" s="215">
        <v>1998</v>
      </c>
      <c r="B14" s="213">
        <v>32.83</v>
      </c>
      <c r="C14" s="213">
        <v>200</v>
      </c>
      <c r="D14" s="213"/>
      <c r="E14" s="213"/>
      <c r="F14" s="213">
        <v>4</v>
      </c>
      <c r="G14" s="213">
        <v>205.54</v>
      </c>
      <c r="H14" s="213"/>
      <c r="I14" s="213"/>
      <c r="J14" s="213"/>
      <c r="K14" s="213"/>
      <c r="L14" s="213"/>
      <c r="M14" s="213">
        <v>76.59</v>
      </c>
      <c r="N14" s="213"/>
    </row>
    <row r="15" s="80" customFormat="1" ht="19.9" customHeight="1" spans="1:14">
      <c r="A15" s="215">
        <v>1999</v>
      </c>
      <c r="B15" s="213">
        <v>12.83</v>
      </c>
      <c r="C15" s="213">
        <v>192.47</v>
      </c>
      <c r="D15" s="213"/>
      <c r="E15" s="213"/>
      <c r="F15" s="213"/>
      <c r="G15" s="213">
        <v>372</v>
      </c>
      <c r="H15" s="213"/>
      <c r="I15" s="213"/>
      <c r="J15" s="213"/>
      <c r="K15" s="213"/>
      <c r="L15" s="213"/>
      <c r="M15" s="213"/>
      <c r="N15" s="213"/>
    </row>
    <row r="16" s="80" customFormat="1" ht="19.9" customHeight="1" spans="1:14">
      <c r="A16" s="215">
        <v>2000</v>
      </c>
      <c r="B16" s="213">
        <v>23.62</v>
      </c>
      <c r="C16" s="213">
        <v>92.51</v>
      </c>
      <c r="D16" s="213"/>
      <c r="E16" s="213"/>
      <c r="F16" s="213"/>
      <c r="G16" s="213"/>
      <c r="H16" s="213"/>
      <c r="I16" s="213"/>
      <c r="J16" s="213"/>
      <c r="K16" s="213"/>
      <c r="L16" s="213"/>
      <c r="M16" s="213">
        <v>276.64</v>
      </c>
      <c r="N16" s="213"/>
    </row>
    <row r="17" s="80" customFormat="1" ht="19.9" customHeight="1" spans="1:14">
      <c r="A17" s="215">
        <v>2001</v>
      </c>
      <c r="B17" s="213">
        <v>21.87</v>
      </c>
      <c r="C17" s="213">
        <v>116.64</v>
      </c>
      <c r="D17" s="213"/>
      <c r="E17" s="213"/>
      <c r="F17" s="213"/>
      <c r="G17" s="213"/>
      <c r="H17" s="213"/>
      <c r="I17" s="213"/>
      <c r="J17" s="213"/>
      <c r="K17" s="213"/>
      <c r="L17" s="213"/>
      <c r="M17" s="213">
        <v>25.83</v>
      </c>
      <c r="N17" s="213"/>
    </row>
    <row r="18" s="80" customFormat="1" ht="19.9" customHeight="1" spans="1:14">
      <c r="A18" s="215">
        <v>2002</v>
      </c>
      <c r="B18" s="213">
        <v>49.16</v>
      </c>
      <c r="C18" s="213">
        <v>358.5</v>
      </c>
      <c r="D18" s="213"/>
      <c r="E18" s="213"/>
      <c r="F18" s="213"/>
      <c r="G18" s="213">
        <v>335.1</v>
      </c>
      <c r="H18" s="213"/>
      <c r="I18" s="213"/>
      <c r="J18" s="213"/>
      <c r="K18" s="213"/>
      <c r="L18" s="213"/>
      <c r="M18" s="213">
        <v>51.66</v>
      </c>
      <c r="N18" s="213">
        <v>56.32</v>
      </c>
    </row>
    <row r="19" s="80" customFormat="1" ht="19.9" customHeight="1" spans="1:14">
      <c r="A19" s="215">
        <v>2003</v>
      </c>
      <c r="B19" s="213">
        <v>92.6</v>
      </c>
      <c r="C19" s="213">
        <v>15.18</v>
      </c>
      <c r="D19" s="213"/>
      <c r="E19" s="213"/>
      <c r="F19" s="213"/>
      <c r="G19" s="213">
        <v>380</v>
      </c>
      <c r="H19" s="213"/>
      <c r="I19" s="213"/>
      <c r="J19" s="213"/>
      <c r="K19" s="213"/>
      <c r="L19" s="213"/>
      <c r="M19" s="213"/>
      <c r="N19" s="213">
        <v>40.94</v>
      </c>
    </row>
    <row r="20" s="80" customFormat="1" ht="19.9" customHeight="1" spans="1:14">
      <c r="A20" s="215">
        <v>2004</v>
      </c>
      <c r="B20" s="213">
        <v>52.17</v>
      </c>
      <c r="C20" s="213">
        <v>776.39</v>
      </c>
      <c r="D20" s="213"/>
      <c r="E20" s="213"/>
      <c r="F20" s="213">
        <v>1290.68</v>
      </c>
      <c r="G20" s="213">
        <v>4237.28</v>
      </c>
      <c r="H20" s="213"/>
      <c r="I20" s="213"/>
      <c r="J20" s="213"/>
      <c r="K20" s="213"/>
      <c r="L20" s="213"/>
      <c r="M20" s="213"/>
      <c r="N20" s="213">
        <v>53.89</v>
      </c>
    </row>
    <row r="21" s="80" customFormat="1" ht="12.95" customHeight="1" spans="1:14">
      <c r="A21" s="215">
        <v>2005</v>
      </c>
      <c r="B21" s="213">
        <v>24.73</v>
      </c>
      <c r="C21" s="213">
        <v>12.13</v>
      </c>
      <c r="D21" s="213"/>
      <c r="E21" s="213"/>
      <c r="F21" s="213"/>
      <c r="G21" s="213">
        <v>4957.98</v>
      </c>
      <c r="H21" s="213"/>
      <c r="I21" s="213"/>
      <c r="J21" s="213"/>
      <c r="K21" s="213"/>
      <c r="L21" s="213"/>
      <c r="M21" s="213"/>
      <c r="N21" s="213">
        <v>400</v>
      </c>
    </row>
    <row r="22" s="80" customFormat="1" ht="18" customHeight="1" spans="1:14">
      <c r="A22" s="216">
        <v>2006</v>
      </c>
      <c r="B22" s="213"/>
      <c r="C22" s="213">
        <v>128.06</v>
      </c>
      <c r="D22" s="213"/>
      <c r="E22" s="213"/>
      <c r="F22" s="213"/>
      <c r="G22" s="217">
        <v>1312.63</v>
      </c>
      <c r="H22" s="217"/>
      <c r="I22" s="217"/>
      <c r="J22" s="217"/>
      <c r="K22" s="217"/>
      <c r="L22" s="217"/>
      <c r="M22" s="213"/>
      <c r="N22" s="213">
        <v>62.57</v>
      </c>
    </row>
    <row r="23" s="80" customFormat="1" ht="16" customHeight="1" spans="1:14">
      <c r="A23" s="215">
        <v>2007</v>
      </c>
      <c r="B23" s="213"/>
      <c r="C23" s="213"/>
      <c r="D23" s="213"/>
      <c r="E23" s="213"/>
      <c r="F23" s="213"/>
      <c r="G23" s="217"/>
      <c r="H23" s="217"/>
      <c r="I23" s="217"/>
      <c r="J23" s="217"/>
      <c r="K23" s="217"/>
      <c r="L23" s="217"/>
      <c r="M23" s="217"/>
      <c r="N23" s="213">
        <v>50.81</v>
      </c>
    </row>
    <row r="24" s="80" customFormat="1" ht="12.95" customHeight="1" spans="1:14">
      <c r="A24" s="215">
        <v>2008</v>
      </c>
      <c r="B24" s="213"/>
      <c r="C24" s="213">
        <v>3.76</v>
      </c>
      <c r="D24" s="213"/>
      <c r="E24" s="213"/>
      <c r="F24" s="213"/>
      <c r="G24" s="217"/>
      <c r="H24" s="217"/>
      <c r="I24" s="217"/>
      <c r="J24" s="217"/>
      <c r="K24" s="217"/>
      <c r="L24" s="217"/>
      <c r="M24" s="217"/>
      <c r="N24" s="213"/>
    </row>
    <row r="25" s="80" customFormat="1" ht="12.95" customHeight="1" spans="1:14">
      <c r="A25" s="215">
        <v>2009</v>
      </c>
      <c r="B25" s="213">
        <v>36.98</v>
      </c>
      <c r="C25" s="213">
        <v>205.79</v>
      </c>
      <c r="D25" s="213"/>
      <c r="E25" s="213"/>
      <c r="F25" s="213"/>
      <c r="G25" s="217"/>
      <c r="H25" s="217"/>
      <c r="I25" s="217"/>
      <c r="J25" s="217"/>
      <c r="K25" s="217"/>
      <c r="L25" s="217"/>
      <c r="M25" s="217"/>
      <c r="N25" s="213">
        <v>15</v>
      </c>
    </row>
    <row r="26" s="80" customFormat="1" ht="12.95" customHeight="1" spans="1:14">
      <c r="A26" s="215">
        <v>2010</v>
      </c>
      <c r="B26" s="213">
        <v>151.3</v>
      </c>
      <c r="C26" s="213"/>
      <c r="D26" s="213"/>
      <c r="E26" s="213"/>
      <c r="F26" s="213"/>
      <c r="G26" s="217">
        <v>477.18</v>
      </c>
      <c r="H26" s="217"/>
      <c r="I26" s="217"/>
      <c r="J26" s="217"/>
      <c r="K26" s="217"/>
      <c r="L26" s="217"/>
      <c r="M26" s="217"/>
      <c r="N26" s="213">
        <v>12.88</v>
      </c>
    </row>
    <row r="27" s="80" customFormat="1" ht="12.95" customHeight="1" spans="1:14">
      <c r="A27" s="215">
        <v>2011</v>
      </c>
      <c r="B27" s="218"/>
      <c r="C27" s="213"/>
      <c r="D27" s="213"/>
      <c r="E27" s="213"/>
      <c r="F27" s="213"/>
      <c r="G27" s="217"/>
      <c r="H27" s="217"/>
      <c r="I27" s="217"/>
      <c r="J27" s="217"/>
      <c r="K27" s="217"/>
      <c r="L27" s="217"/>
      <c r="M27" s="217"/>
      <c r="N27" s="213"/>
    </row>
    <row r="28" s="80" customFormat="1" ht="12.95" customHeight="1" spans="1:14">
      <c r="A28" s="215">
        <v>2012</v>
      </c>
      <c r="B28" s="218"/>
      <c r="C28" s="213"/>
      <c r="D28" s="213"/>
      <c r="E28" s="213"/>
      <c r="F28" s="213"/>
      <c r="G28" s="217"/>
      <c r="H28" s="217"/>
      <c r="I28" s="217"/>
      <c r="J28" s="217"/>
      <c r="K28" s="217"/>
      <c r="L28" s="217"/>
      <c r="M28" s="217"/>
      <c r="N28" s="213"/>
    </row>
    <row r="29" s="80" customFormat="1" ht="12.95" customHeight="1" spans="1:14">
      <c r="A29" s="215">
        <v>2013</v>
      </c>
      <c r="B29" s="218"/>
      <c r="C29" s="213"/>
      <c r="D29" s="213"/>
      <c r="E29" s="213"/>
      <c r="F29" s="213">
        <v>1000</v>
      </c>
      <c r="G29" s="217"/>
      <c r="H29" s="217">
        <v>1470.58</v>
      </c>
      <c r="I29" s="217"/>
      <c r="J29" s="217"/>
      <c r="K29" s="217"/>
      <c r="L29" s="217"/>
      <c r="M29" s="217"/>
      <c r="N29" s="213"/>
    </row>
    <row r="30" s="80" customFormat="1" ht="21" customHeight="1" spans="1:14">
      <c r="A30" s="215">
        <v>2014</v>
      </c>
      <c r="B30" s="218"/>
      <c r="C30" s="213"/>
      <c r="D30" s="213"/>
      <c r="E30" s="213"/>
      <c r="F30" s="213"/>
      <c r="G30" s="217"/>
      <c r="H30" s="217"/>
      <c r="I30" s="217"/>
      <c r="J30" s="217"/>
      <c r="K30" s="217"/>
      <c r="L30" s="217"/>
      <c r="M30" s="217"/>
      <c r="N30" s="213"/>
    </row>
    <row r="31" s="80" customFormat="1" ht="12.95" customHeight="1" spans="1:14">
      <c r="A31" s="215">
        <v>2015</v>
      </c>
      <c r="B31" s="218"/>
      <c r="C31" s="213"/>
      <c r="D31" s="213"/>
      <c r="E31" s="213"/>
      <c r="F31" s="213"/>
      <c r="G31" s="217"/>
      <c r="H31" s="217">
        <v>7524.96</v>
      </c>
      <c r="I31" s="217"/>
      <c r="J31" s="217"/>
      <c r="K31" s="217"/>
      <c r="L31" s="217"/>
      <c r="M31" s="217"/>
      <c r="N31" s="213">
        <v>154.2</v>
      </c>
    </row>
    <row r="32" s="80" customFormat="1" ht="12.95" customHeight="1" spans="1:14">
      <c r="A32" s="12">
        <v>2016</v>
      </c>
      <c r="B32" s="218"/>
      <c r="C32" s="213"/>
      <c r="D32" s="213"/>
      <c r="E32" s="213"/>
      <c r="F32" s="213">
        <v>29.64</v>
      </c>
      <c r="G32" s="213"/>
      <c r="H32" s="213">
        <v>756.5</v>
      </c>
      <c r="I32" s="213"/>
      <c r="J32" s="213"/>
      <c r="K32" s="213"/>
      <c r="L32" s="213"/>
      <c r="M32" s="213"/>
      <c r="N32" s="213">
        <v>14.7</v>
      </c>
    </row>
    <row r="33" s="80" customFormat="1" ht="12.95" customHeight="1" spans="1:14">
      <c r="A33" s="215">
        <v>2017</v>
      </c>
      <c r="B33" s="218"/>
      <c r="C33" s="218"/>
      <c r="D33" s="218"/>
      <c r="E33" s="218"/>
      <c r="F33" s="218"/>
      <c r="G33" s="218"/>
      <c r="H33" s="213">
        <v>1512.86</v>
      </c>
      <c r="I33" s="218"/>
      <c r="J33" s="218"/>
      <c r="K33" s="218"/>
      <c r="L33" s="218"/>
      <c r="M33" s="218"/>
      <c r="N33" s="218"/>
    </row>
    <row r="34" s="80" customFormat="1" ht="12.95" customHeight="1" spans="1:14">
      <c r="A34" s="219">
        <v>2018</v>
      </c>
      <c r="B34" s="220"/>
      <c r="C34" s="220"/>
      <c r="D34" s="220"/>
      <c r="E34" s="220"/>
      <c r="F34" s="220"/>
      <c r="G34" s="220"/>
      <c r="H34" s="221">
        <v>1937.45</v>
      </c>
      <c r="I34" s="220"/>
      <c r="J34" s="220"/>
      <c r="K34" s="220"/>
      <c r="L34" s="220"/>
      <c r="M34" s="220"/>
      <c r="N34" s="220"/>
    </row>
    <row r="35" s="80" customFormat="1" ht="21" customHeight="1" spans="1:14">
      <c r="A35" s="93" t="s">
        <v>20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</row>
    <row r="36" s="80" customFormat="1" ht="15" customHeight="1" spans="3:5">
      <c r="C36" s="149"/>
      <c r="D36" s="149"/>
      <c r="E36" s="149"/>
    </row>
    <row r="38" s="80" customFormat="1" spans="3:3">
      <c r="C38" s="150"/>
    </row>
    <row r="39" s="80" customFormat="1" spans="3:3">
      <c r="C39" s="151"/>
    </row>
    <row r="40" s="80" customFormat="1" spans="3:3">
      <c r="C40" s="152"/>
    </row>
    <row r="41" s="80" customFormat="1" spans="3:3">
      <c r="C41" s="150"/>
    </row>
  </sheetData>
  <mergeCells count="18">
    <mergeCell ref="A1:N1"/>
    <mergeCell ref="A2:E2"/>
    <mergeCell ref="B4:N4"/>
    <mergeCell ref="A35:N3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5" right="0.71" top="0.83" bottom="0.83" header="0" footer="0"/>
  <pageSetup paperSize="9" pageOrder="overThenDown" orientation="portrait" horizontalDpi="180" verticalDpi="18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R42"/>
  <sheetViews>
    <sheetView showZeros="0" topLeftCell="A10" workbookViewId="0">
      <selection activeCell="B34" sqref="B34"/>
    </sheetView>
  </sheetViews>
  <sheetFormatPr defaultColWidth="9" defaultRowHeight="14.25"/>
  <cols>
    <col min="1" max="1" width="9" style="80" customWidth="1"/>
    <col min="2" max="18" width="9.00833333333333" style="80" customWidth="1"/>
    <col min="19" max="16384" width="9" style="80" customWidth="1"/>
  </cols>
  <sheetData>
    <row r="1" s="80" customFormat="1" ht="18.95" customHeight="1" spans="1:18">
      <c r="A1" s="61" t="s">
        <v>104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="80" customFormat="1" ht="9.75" customHeight="1" spans="1:18">
      <c r="A2" s="128"/>
      <c r="B2" s="95"/>
      <c r="C2" s="95"/>
      <c r="D2" s="95"/>
      <c r="E2" s="9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="80" customFormat="1" ht="13.5" customHeight="1" spans="1:18">
      <c r="A3" s="170"/>
      <c r="B3" s="170"/>
      <c r="C3" s="170"/>
      <c r="D3" s="170"/>
      <c r="E3" s="170"/>
      <c r="F3" s="171"/>
      <c r="G3" s="171"/>
      <c r="H3" s="171"/>
      <c r="I3" s="171"/>
      <c r="J3" s="171"/>
      <c r="K3" s="171"/>
      <c r="L3" s="171"/>
      <c r="M3" s="171"/>
      <c r="N3" s="198"/>
      <c r="O3" s="155"/>
      <c r="P3" s="155"/>
      <c r="Q3" s="155"/>
      <c r="R3" s="204" t="s">
        <v>22</v>
      </c>
    </row>
    <row r="4" s="80" customFormat="1" ht="21.4" customHeight="1" spans="1:18">
      <c r="A4" s="172" t="s">
        <v>23</v>
      </c>
      <c r="B4" s="173" t="s">
        <v>58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="80" customFormat="1" ht="21.4" customHeight="1" spans="1:18">
      <c r="A5" s="175"/>
      <c r="B5" s="176" t="s">
        <v>59</v>
      </c>
      <c r="C5" s="177" t="s">
        <v>60</v>
      </c>
      <c r="D5" s="177" t="s">
        <v>61</v>
      </c>
      <c r="E5" s="178" t="s">
        <v>62</v>
      </c>
      <c r="F5" s="178" t="s">
        <v>63</v>
      </c>
      <c r="G5" s="177" t="s">
        <v>64</v>
      </c>
      <c r="H5" s="178" t="s">
        <v>65</v>
      </c>
      <c r="I5" s="178" t="s">
        <v>66</v>
      </c>
      <c r="J5" s="178" t="s">
        <v>67</v>
      </c>
      <c r="K5" s="178" t="s">
        <v>68</v>
      </c>
      <c r="L5" s="178" t="s">
        <v>69</v>
      </c>
      <c r="M5" s="178" t="s">
        <v>70</v>
      </c>
      <c r="N5" s="178" t="s">
        <v>71</v>
      </c>
      <c r="O5" s="177" t="s">
        <v>72</v>
      </c>
      <c r="P5" s="177" t="s">
        <v>73</v>
      </c>
      <c r="Q5" s="205" t="s">
        <v>74</v>
      </c>
      <c r="R5" s="206" t="s">
        <v>75</v>
      </c>
    </row>
    <row r="6" s="80" customFormat="1" ht="21.4" customHeight="1" spans="1:18">
      <c r="A6" s="179"/>
      <c r="B6" s="180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205"/>
      <c r="R6" s="206"/>
    </row>
    <row r="7" s="80" customFormat="1" ht="21.5" customHeight="1" spans="1:18">
      <c r="A7" s="181">
        <v>1991</v>
      </c>
      <c r="B7" s="182">
        <v>128.33</v>
      </c>
      <c r="C7" s="183">
        <v>15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99"/>
      <c r="P7" s="199"/>
      <c r="Q7" s="199"/>
      <c r="R7" s="199"/>
    </row>
    <row r="8" s="80" customFormat="1" ht="21.5" customHeight="1" spans="1:18">
      <c r="A8" s="184" t="s">
        <v>33</v>
      </c>
      <c r="B8" s="183">
        <v>483.79</v>
      </c>
      <c r="C8" s="183">
        <v>505</v>
      </c>
      <c r="D8" s="185">
        <v>372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99"/>
      <c r="P8" s="199"/>
      <c r="Q8" s="199"/>
      <c r="R8" s="199"/>
    </row>
    <row r="9" s="80" customFormat="1" ht="21.5" customHeight="1" spans="1:18">
      <c r="A9" s="184" t="s">
        <v>34</v>
      </c>
      <c r="B9" s="183">
        <v>1683.292</v>
      </c>
      <c r="C9" s="183">
        <v>314.5</v>
      </c>
      <c r="D9" s="183">
        <v>206.31</v>
      </c>
      <c r="E9" s="183"/>
      <c r="F9" s="183"/>
      <c r="G9" s="183"/>
      <c r="H9" s="183"/>
      <c r="I9" s="200">
        <v>85</v>
      </c>
      <c r="J9" s="183"/>
      <c r="K9" s="183"/>
      <c r="L9" s="183"/>
      <c r="M9" s="183"/>
      <c r="N9" s="183"/>
      <c r="O9" s="199"/>
      <c r="P9" s="199"/>
      <c r="Q9" s="199"/>
      <c r="R9" s="199"/>
    </row>
    <row r="10" s="80" customFormat="1" ht="21.5" customHeight="1" spans="1:18">
      <c r="A10" s="184" t="s">
        <v>35</v>
      </c>
      <c r="B10" s="183">
        <v>1076.4</v>
      </c>
      <c r="C10" s="183">
        <v>269</v>
      </c>
      <c r="D10" s="183">
        <v>923</v>
      </c>
      <c r="E10" s="183"/>
      <c r="F10" s="183"/>
      <c r="G10" s="183"/>
      <c r="H10" s="183"/>
      <c r="I10" s="183">
        <v>106.34</v>
      </c>
      <c r="J10" s="183"/>
      <c r="K10" s="183"/>
      <c r="L10" s="183"/>
      <c r="M10" s="183"/>
      <c r="N10" s="183"/>
      <c r="O10" s="199"/>
      <c r="P10" s="199"/>
      <c r="Q10" s="199"/>
      <c r="R10" s="199"/>
    </row>
    <row r="11" s="80" customFormat="1" ht="21.5" customHeight="1" spans="1:18">
      <c r="A11" s="184" t="s">
        <v>36</v>
      </c>
      <c r="B11" s="183">
        <v>30.36</v>
      </c>
      <c r="C11" s="183">
        <v>56294</v>
      </c>
      <c r="D11" s="183">
        <v>12.84</v>
      </c>
      <c r="E11" s="183"/>
      <c r="F11" s="183"/>
      <c r="G11" s="183"/>
      <c r="H11" s="183"/>
      <c r="I11" s="183">
        <v>300</v>
      </c>
      <c r="J11" s="183"/>
      <c r="K11" s="183"/>
      <c r="L11" s="183"/>
      <c r="M11" s="183"/>
      <c r="N11" s="183"/>
      <c r="O11" s="199"/>
      <c r="P11" s="199"/>
      <c r="Q11" s="199"/>
      <c r="R11" s="199"/>
    </row>
    <row r="12" s="80" customFormat="1" ht="21.5" customHeight="1" spans="1:18">
      <c r="A12" s="184" t="s">
        <v>37</v>
      </c>
      <c r="B12" s="183">
        <v>146.376</v>
      </c>
      <c r="C12" s="183">
        <v>310</v>
      </c>
      <c r="D12" s="183">
        <v>30.19</v>
      </c>
      <c r="E12" s="183"/>
      <c r="F12" s="183"/>
      <c r="G12" s="183"/>
      <c r="H12" s="183"/>
      <c r="I12" s="183"/>
      <c r="J12" s="183"/>
      <c r="K12" s="183">
        <v>60</v>
      </c>
      <c r="L12" s="183"/>
      <c r="M12" s="183"/>
      <c r="N12" s="183"/>
      <c r="O12" s="199"/>
      <c r="P12" s="199"/>
      <c r="Q12" s="199"/>
      <c r="R12" s="199"/>
    </row>
    <row r="13" s="80" customFormat="1" ht="21.5" customHeight="1" spans="1:18">
      <c r="A13" s="184" t="s">
        <v>38</v>
      </c>
      <c r="B13" s="183">
        <v>685.55</v>
      </c>
      <c r="C13" s="183">
        <v>28</v>
      </c>
      <c r="D13" s="183"/>
      <c r="E13" s="183"/>
      <c r="F13" s="183">
        <v>33</v>
      </c>
      <c r="G13" s="183"/>
      <c r="H13" s="183"/>
      <c r="I13" s="201">
        <v>16.68</v>
      </c>
      <c r="J13" s="183"/>
      <c r="K13" s="183"/>
      <c r="L13" s="183"/>
      <c r="M13" s="183"/>
      <c r="N13" s="183"/>
      <c r="O13" s="199"/>
      <c r="P13" s="199"/>
      <c r="Q13" s="199"/>
      <c r="R13" s="199"/>
    </row>
    <row r="14" s="80" customFormat="1" ht="21.5" customHeight="1" spans="1:18">
      <c r="A14" s="184" t="s">
        <v>39</v>
      </c>
      <c r="B14" s="183">
        <v>456.38</v>
      </c>
      <c r="C14" s="183">
        <v>32.83</v>
      </c>
      <c r="D14" s="183">
        <v>24.21</v>
      </c>
      <c r="E14" s="183"/>
      <c r="F14" s="183"/>
      <c r="G14" s="183"/>
      <c r="H14" s="183">
        <v>1.54</v>
      </c>
      <c r="I14" s="183">
        <v>4</v>
      </c>
      <c r="J14" s="183"/>
      <c r="K14" s="183"/>
      <c r="L14" s="183"/>
      <c r="M14" s="183"/>
      <c r="N14" s="183"/>
      <c r="O14" s="199"/>
      <c r="P14" s="199"/>
      <c r="Q14" s="199"/>
      <c r="R14" s="199"/>
    </row>
    <row r="15" s="80" customFormat="1" ht="21.5" customHeight="1" spans="1:18">
      <c r="A15" s="184" t="s">
        <v>40</v>
      </c>
      <c r="B15" s="183">
        <v>76.98</v>
      </c>
      <c r="C15" s="183">
        <v>500.313</v>
      </c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99"/>
      <c r="P15" s="199"/>
      <c r="Q15" s="199"/>
      <c r="R15" s="199"/>
    </row>
    <row r="16" s="80" customFormat="1" ht="21.5" customHeight="1" spans="1:18">
      <c r="A16" s="184" t="s">
        <v>41</v>
      </c>
      <c r="B16" s="183">
        <v>75.17</v>
      </c>
      <c r="C16" s="183"/>
      <c r="D16" s="183"/>
      <c r="E16" s="183"/>
      <c r="F16" s="183"/>
      <c r="G16" s="183"/>
      <c r="H16" s="183"/>
      <c r="I16" s="183"/>
      <c r="J16" s="183">
        <v>55</v>
      </c>
      <c r="K16" s="183"/>
      <c r="L16" s="183">
        <v>240</v>
      </c>
      <c r="M16" s="183">
        <v>22.6</v>
      </c>
      <c r="N16" s="183"/>
      <c r="O16" s="199"/>
      <c r="P16" s="199"/>
      <c r="Q16" s="199"/>
      <c r="R16" s="199"/>
    </row>
    <row r="17" s="80" customFormat="1" ht="21.5" customHeight="1" spans="1:18">
      <c r="A17" s="184" t="s">
        <v>42</v>
      </c>
      <c r="B17" s="183">
        <v>43.91</v>
      </c>
      <c r="C17" s="183">
        <v>35.43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>
        <v>100</v>
      </c>
      <c r="O17" s="199"/>
      <c r="P17" s="199"/>
      <c r="Q17" s="199"/>
      <c r="R17" s="199"/>
    </row>
    <row r="18" s="80" customFormat="1" ht="21.5" customHeight="1" spans="1:18">
      <c r="A18" s="184" t="s">
        <v>43</v>
      </c>
      <c r="B18" s="183">
        <v>483.46</v>
      </c>
      <c r="C18" s="183">
        <v>74.98</v>
      </c>
      <c r="D18" s="183"/>
      <c r="E18" s="183">
        <v>28</v>
      </c>
      <c r="F18" s="183"/>
      <c r="G18" s="183"/>
      <c r="H18" s="183"/>
      <c r="I18" s="183"/>
      <c r="J18" s="183"/>
      <c r="K18" s="183"/>
      <c r="L18" s="183"/>
      <c r="M18" s="183"/>
      <c r="N18" s="183">
        <v>242</v>
      </c>
      <c r="O18" s="199"/>
      <c r="P18" s="199"/>
      <c r="Q18" s="199"/>
      <c r="R18" s="199"/>
    </row>
    <row r="19" s="80" customFormat="1" ht="21.5" customHeight="1" spans="1:18">
      <c r="A19" s="184" t="s">
        <v>44</v>
      </c>
      <c r="B19" s="183">
        <v>99.82</v>
      </c>
      <c r="C19" s="183">
        <v>48.9</v>
      </c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99">
        <v>380</v>
      </c>
      <c r="P19" s="199"/>
      <c r="Q19" s="199"/>
      <c r="R19" s="199"/>
    </row>
    <row r="20" s="80" customFormat="1" ht="21.5" customHeight="1" spans="1:18">
      <c r="A20" s="184" t="s">
        <v>45</v>
      </c>
      <c r="B20" s="183">
        <v>264.54</v>
      </c>
      <c r="C20" s="183">
        <v>540.17</v>
      </c>
      <c r="D20" s="183">
        <v>650.18</v>
      </c>
      <c r="E20" s="183"/>
      <c r="F20" s="183"/>
      <c r="G20" s="183"/>
      <c r="H20" s="183"/>
      <c r="I20" s="183">
        <v>12</v>
      </c>
      <c r="J20" s="183"/>
      <c r="K20" s="183">
        <v>5439.28</v>
      </c>
      <c r="L20" s="183"/>
      <c r="M20" s="183"/>
      <c r="N20" s="183"/>
      <c r="O20" s="199"/>
      <c r="P20" s="202">
        <v>6.24</v>
      </c>
      <c r="Q20" s="199"/>
      <c r="R20" s="199"/>
    </row>
    <row r="21" s="80" customFormat="1" ht="21.5" customHeight="1" spans="1:18">
      <c r="A21" s="184" t="s">
        <v>46</v>
      </c>
      <c r="B21" s="183">
        <v>12.13</v>
      </c>
      <c r="C21" s="183">
        <v>12.73</v>
      </c>
      <c r="D21" s="183"/>
      <c r="E21" s="183"/>
      <c r="F21" s="183"/>
      <c r="G21" s="183"/>
      <c r="H21" s="183"/>
      <c r="I21" s="183"/>
      <c r="J21" s="183"/>
      <c r="K21" s="183">
        <v>12</v>
      </c>
      <c r="L21" s="183"/>
      <c r="M21" s="183"/>
      <c r="N21" s="183">
        <v>4957.98</v>
      </c>
      <c r="O21" s="199"/>
      <c r="P21" s="199"/>
      <c r="Q21" s="207">
        <v>400</v>
      </c>
      <c r="R21" s="199"/>
    </row>
    <row r="22" s="80" customFormat="1" ht="21.5" customHeight="1" spans="1:18">
      <c r="A22" s="184" t="s">
        <v>47</v>
      </c>
      <c r="B22" s="183">
        <v>784.45</v>
      </c>
      <c r="C22" s="183">
        <v>113.05</v>
      </c>
      <c r="D22" s="183"/>
      <c r="E22" s="183"/>
      <c r="F22" s="183"/>
      <c r="G22" s="183"/>
      <c r="H22" s="183"/>
      <c r="I22" s="183">
        <v>62.57</v>
      </c>
      <c r="J22" s="183"/>
      <c r="K22" s="183"/>
      <c r="L22" s="183">
        <v>17.41</v>
      </c>
      <c r="M22" s="183"/>
      <c r="N22" s="183"/>
      <c r="O22" s="199"/>
      <c r="P22" s="199"/>
      <c r="Q22" s="199"/>
      <c r="R22" s="199"/>
    </row>
    <row r="23" s="80" customFormat="1" ht="21.5" customHeight="1" spans="1:18">
      <c r="A23" s="184" t="s">
        <v>48</v>
      </c>
      <c r="B23" s="183">
        <v>6.7</v>
      </c>
      <c r="C23" s="183"/>
      <c r="D23" s="186">
        <v>44.11</v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99"/>
      <c r="P23" s="199"/>
      <c r="Q23" s="199"/>
      <c r="R23" s="199"/>
    </row>
    <row r="24" s="80" customFormat="1" ht="21.5" customHeight="1" spans="1:18">
      <c r="A24" s="184" t="s">
        <v>49</v>
      </c>
      <c r="B24" s="183"/>
      <c r="C24" s="183"/>
      <c r="D24" s="187">
        <v>3.76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99"/>
      <c r="P24" s="199"/>
      <c r="Q24" s="199"/>
      <c r="R24" s="199"/>
    </row>
    <row r="25" s="80" customFormat="1" ht="21.5" customHeight="1" spans="1:18">
      <c r="A25" s="184" t="s">
        <v>50</v>
      </c>
      <c r="B25" s="183">
        <v>220.79</v>
      </c>
      <c r="C25" s="183">
        <v>15</v>
      </c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99"/>
      <c r="P25" s="199"/>
      <c r="Q25" s="199"/>
      <c r="R25" s="199">
        <v>21.98</v>
      </c>
    </row>
    <row r="26" s="80" customFormat="1" ht="21.5" customHeight="1" spans="1:18">
      <c r="A26" s="184" t="s">
        <v>51</v>
      </c>
      <c r="B26" s="183">
        <v>490.06</v>
      </c>
      <c r="C26" s="183">
        <v>151.3</v>
      </c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99"/>
      <c r="P26" s="199"/>
      <c r="Q26" s="199"/>
      <c r="R26" s="199"/>
    </row>
    <row r="27" s="80" customFormat="1" ht="21.5" customHeight="1" spans="1:18">
      <c r="A27" s="184" t="s">
        <v>52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99"/>
      <c r="P27" s="199"/>
      <c r="Q27" s="199"/>
      <c r="R27" s="199"/>
    </row>
    <row r="28" s="80" customFormat="1" ht="21.5" customHeight="1" spans="1:18">
      <c r="A28" s="184" t="s">
        <v>53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99"/>
      <c r="P28" s="199"/>
      <c r="Q28" s="199"/>
      <c r="R28" s="199"/>
    </row>
    <row r="29" s="80" customFormat="1" ht="21.5" customHeight="1" spans="1:18">
      <c r="A29" s="184" t="s">
        <v>54</v>
      </c>
      <c r="B29" s="188">
        <v>1470.58</v>
      </c>
      <c r="C29" s="183"/>
      <c r="D29" s="189">
        <v>1000</v>
      </c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99"/>
      <c r="P29" s="199"/>
      <c r="Q29" s="199"/>
      <c r="R29" s="199"/>
    </row>
    <row r="30" s="80" customFormat="1" ht="21.5" customHeight="1" spans="1:18">
      <c r="A30" s="184" t="s">
        <v>55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99"/>
      <c r="P30" s="199"/>
      <c r="Q30" s="199"/>
      <c r="R30" s="199"/>
    </row>
    <row r="31" s="80" customFormat="1" ht="21.5" customHeight="1" spans="1:18">
      <c r="A31" s="184">
        <v>2015</v>
      </c>
      <c r="B31" s="190">
        <v>7679.16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99"/>
      <c r="P31" s="199"/>
      <c r="Q31" s="199"/>
      <c r="R31" s="199"/>
    </row>
    <row r="32" s="80" customFormat="1" ht="21.5" customHeight="1" spans="1:18">
      <c r="A32" s="184">
        <v>2016</v>
      </c>
      <c r="B32" s="191">
        <v>800.84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99"/>
      <c r="P32" s="199"/>
      <c r="Q32" s="199"/>
      <c r="R32" s="199"/>
    </row>
    <row r="33" s="80" customFormat="1" ht="21.5" customHeight="1" spans="1:18">
      <c r="A33" s="184">
        <v>2017</v>
      </c>
      <c r="B33" s="192">
        <v>1512.86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99"/>
      <c r="P33" s="199"/>
      <c r="Q33" s="199"/>
      <c r="R33" s="199"/>
    </row>
    <row r="34" s="80" customFormat="1" ht="21.5" customHeight="1" spans="1:18">
      <c r="A34" s="184" t="s">
        <v>56</v>
      </c>
      <c r="B34" s="192">
        <v>1937.45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99"/>
      <c r="P34" s="199"/>
      <c r="Q34" s="199"/>
      <c r="R34" s="199"/>
    </row>
    <row r="35" s="80" customFormat="1" ht="12.95" customHeight="1" spans="1:18">
      <c r="A35" s="193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203"/>
      <c r="P35" s="203"/>
      <c r="Q35" s="203"/>
      <c r="R35" s="203"/>
    </row>
    <row r="36" s="80" customFormat="1" ht="21" customHeight="1" spans="1:14">
      <c r="A36" s="195" t="s">
        <v>20</v>
      </c>
      <c r="B36" s="196"/>
      <c r="C36" s="196"/>
      <c r="D36" s="196"/>
      <c r="E36" s="196"/>
      <c r="F36" s="196"/>
      <c r="G36" s="197"/>
      <c r="H36" s="197"/>
      <c r="I36" s="197"/>
      <c r="J36" s="197"/>
      <c r="K36" s="197"/>
      <c r="L36" s="197"/>
      <c r="M36" s="197"/>
      <c r="N36" s="197"/>
    </row>
    <row r="37" s="80" customFormat="1" ht="15" customHeight="1" spans="3:5">
      <c r="C37" s="149"/>
      <c r="D37" s="149"/>
      <c r="E37" s="149"/>
    </row>
    <row r="39" s="80" customFormat="1" spans="3:3">
      <c r="C39" s="150"/>
    </row>
    <row r="40" s="80" customFormat="1" spans="3:3">
      <c r="C40" s="151"/>
    </row>
    <row r="41" s="80" customFormat="1" spans="3:3">
      <c r="C41" s="152"/>
    </row>
    <row r="42" s="80" customFormat="1" spans="3:3">
      <c r="C42" s="150"/>
    </row>
  </sheetData>
  <mergeCells count="21">
    <mergeCell ref="A1:R1"/>
    <mergeCell ref="A2:E2"/>
    <mergeCell ref="B4:R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1" top="0.83" bottom="0.83" header="0" footer="0"/>
  <pageSetup paperSize="9" pageOrder="overThenDown" orientation="portrait" horizontalDpi="180" verticalDpi="18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37"/>
  <sheetViews>
    <sheetView showZeros="0" workbookViewId="0">
      <selection activeCell="K29" sqref="K29"/>
    </sheetView>
  </sheetViews>
  <sheetFormatPr defaultColWidth="9" defaultRowHeight="14.25"/>
  <cols>
    <col min="1" max="1" width="11.5" style="1" customWidth="1"/>
    <col min="2" max="16384" width="9" style="1" customWidth="1"/>
  </cols>
  <sheetData>
    <row r="1" s="1" customFormat="1" ht="19.9" customHeight="1" spans="1:7">
      <c r="A1" s="164" t="s">
        <v>105</v>
      </c>
      <c r="B1" s="164"/>
      <c r="C1" s="164"/>
      <c r="D1" s="164"/>
      <c r="E1" s="164"/>
      <c r="F1" s="164"/>
      <c r="G1" s="164"/>
    </row>
    <row r="2" s="1" customFormat="1" ht="19.9" customHeight="1" spans="1:7">
      <c r="A2" s="4"/>
      <c r="B2" s="110"/>
      <c r="C2" s="131"/>
      <c r="D2" s="110"/>
      <c r="E2" s="110"/>
      <c r="F2" s="155"/>
      <c r="G2" s="165" t="s">
        <v>106</v>
      </c>
    </row>
    <row r="3" s="1" customFormat="1" ht="19.9" customHeight="1" spans="1:7">
      <c r="A3" s="49" t="s">
        <v>107</v>
      </c>
      <c r="B3" s="156" t="s">
        <v>108</v>
      </c>
      <c r="C3" s="156"/>
      <c r="D3" s="156"/>
      <c r="E3" s="132"/>
      <c r="F3" s="111" t="s">
        <v>109</v>
      </c>
      <c r="G3" s="111" t="s">
        <v>110</v>
      </c>
    </row>
    <row r="4" s="1" customFormat="1" ht="19.9" customHeight="1" spans="1:7">
      <c r="A4" s="49"/>
      <c r="B4" s="111" t="s">
        <v>111</v>
      </c>
      <c r="C4" s="111" t="s">
        <v>112</v>
      </c>
      <c r="D4" s="132" t="s">
        <v>113</v>
      </c>
      <c r="E4" s="51"/>
      <c r="F4" s="157"/>
      <c r="G4" s="157"/>
    </row>
    <row r="5" s="1" customFormat="1" ht="19.9" customHeight="1" spans="1:7">
      <c r="A5" s="49"/>
      <c r="B5" s="158"/>
      <c r="C5" s="158"/>
      <c r="D5" s="156" t="s">
        <v>114</v>
      </c>
      <c r="E5" s="132" t="s">
        <v>115</v>
      </c>
      <c r="F5" s="158"/>
      <c r="G5" s="158"/>
    </row>
    <row r="6" s="1" customFormat="1" ht="19.9" customHeight="1" spans="1:7">
      <c r="A6" s="54"/>
      <c r="B6" s="21"/>
      <c r="C6" s="21"/>
      <c r="D6" s="21"/>
      <c r="E6" s="21"/>
      <c r="F6" s="21"/>
      <c r="G6" s="21"/>
    </row>
    <row r="7" s="1" customFormat="1" ht="12.95" customHeight="1" spans="1:9">
      <c r="A7" s="54">
        <v>1991</v>
      </c>
      <c r="B7" s="166">
        <v>85</v>
      </c>
      <c r="C7" s="166">
        <v>15754.43</v>
      </c>
      <c r="D7" s="166">
        <v>15206.18</v>
      </c>
      <c r="E7" s="166">
        <v>12445.36</v>
      </c>
      <c r="F7" s="166"/>
      <c r="G7" s="166"/>
      <c r="H7" s="167"/>
      <c r="I7" s="167"/>
    </row>
    <row r="8" s="1" customFormat="1" ht="21" customHeight="1" spans="1:7">
      <c r="A8" s="54">
        <v>1992</v>
      </c>
      <c r="B8" s="166">
        <v>110</v>
      </c>
      <c r="C8" s="166">
        <v>42816.99</v>
      </c>
      <c r="D8" s="166">
        <v>28900.49</v>
      </c>
      <c r="E8" s="166">
        <v>24163.97</v>
      </c>
      <c r="F8" s="166"/>
      <c r="G8" s="166">
        <v>19</v>
      </c>
    </row>
    <row r="9" s="1" customFormat="1" ht="15" customHeight="1" spans="1:7">
      <c r="A9" s="54">
        <v>1993</v>
      </c>
      <c r="B9" s="166">
        <v>164</v>
      </c>
      <c r="C9" s="166">
        <v>76359.99</v>
      </c>
      <c r="D9" s="166">
        <v>50847.49</v>
      </c>
      <c r="E9" s="166">
        <v>45070.97</v>
      </c>
      <c r="F9" s="166"/>
      <c r="G9" s="166">
        <v>6</v>
      </c>
    </row>
    <row r="10" spans="1:7">
      <c r="A10" s="54">
        <v>1994</v>
      </c>
      <c r="B10" s="166">
        <v>190</v>
      </c>
      <c r="C10" s="166">
        <v>88246.99</v>
      </c>
      <c r="D10" s="166">
        <v>59966.49</v>
      </c>
      <c r="E10" s="166">
        <v>53711.77</v>
      </c>
      <c r="F10" s="166"/>
      <c r="G10" s="166"/>
    </row>
    <row r="11" s="1" customFormat="1" spans="1:7">
      <c r="A11" s="54">
        <v>1995</v>
      </c>
      <c r="B11" s="166">
        <v>200</v>
      </c>
      <c r="C11" s="166">
        <v>91722.99</v>
      </c>
      <c r="D11" s="166">
        <v>63420.49</v>
      </c>
      <c r="E11" s="166">
        <v>56979.77</v>
      </c>
      <c r="F11" s="166">
        <v>1</v>
      </c>
      <c r="G11" s="166">
        <v>8</v>
      </c>
    </row>
    <row r="12" s="1" customFormat="1" spans="1:7">
      <c r="A12" s="54">
        <v>1996</v>
      </c>
      <c r="B12" s="166">
        <v>205</v>
      </c>
      <c r="C12" s="166">
        <v>108439.09</v>
      </c>
      <c r="D12" s="166">
        <v>65431.59</v>
      </c>
      <c r="E12" s="166">
        <v>58374.69</v>
      </c>
      <c r="F12" s="166"/>
      <c r="G12" s="166">
        <v>29</v>
      </c>
    </row>
    <row r="13" s="1" customFormat="1" spans="1:7">
      <c r="A13" s="54">
        <v>1997</v>
      </c>
      <c r="B13" s="166">
        <v>221</v>
      </c>
      <c r="C13" s="166">
        <v>111879.09</v>
      </c>
      <c r="D13" s="166">
        <v>68351.59</v>
      </c>
      <c r="E13" s="166">
        <v>60394.69</v>
      </c>
      <c r="F13" s="166"/>
      <c r="G13" s="166">
        <v>1</v>
      </c>
    </row>
    <row r="14" s="1" customFormat="1" spans="1:7">
      <c r="A14" s="54">
        <v>1998</v>
      </c>
      <c r="B14" s="166">
        <v>233</v>
      </c>
      <c r="C14" s="166">
        <v>111312.09</v>
      </c>
      <c r="D14" s="166">
        <v>67571.59</v>
      </c>
      <c r="E14" s="166">
        <v>59439.69</v>
      </c>
      <c r="F14" s="166">
        <v>1</v>
      </c>
      <c r="G14" s="166">
        <v>2</v>
      </c>
    </row>
    <row r="15" spans="1:7">
      <c r="A15" s="54">
        <v>1999</v>
      </c>
      <c r="B15" s="166">
        <v>241</v>
      </c>
      <c r="C15" s="166">
        <v>112707.09</v>
      </c>
      <c r="D15" s="166">
        <v>68936.59</v>
      </c>
      <c r="E15" s="166">
        <v>60804.69</v>
      </c>
      <c r="F15" s="166">
        <v>1</v>
      </c>
      <c r="G15" s="166">
        <v>3</v>
      </c>
    </row>
    <row r="16" spans="1:7">
      <c r="A16" s="54">
        <v>2000</v>
      </c>
      <c r="B16" s="166">
        <v>265</v>
      </c>
      <c r="C16" s="166">
        <v>116779.39</v>
      </c>
      <c r="D16" s="166">
        <v>72986.89</v>
      </c>
      <c r="E16" s="166">
        <v>64766.99</v>
      </c>
      <c r="F16" s="166"/>
      <c r="G16" s="166">
        <v>1</v>
      </c>
    </row>
    <row r="17" spans="1:7">
      <c r="A17" s="54">
        <v>2001</v>
      </c>
      <c r="B17" s="166">
        <v>191</v>
      </c>
      <c r="C17" s="166">
        <v>80603.69</v>
      </c>
      <c r="D17" s="166">
        <v>52593.19</v>
      </c>
      <c r="E17" s="166">
        <v>46926.19</v>
      </c>
      <c r="F17" s="166">
        <v>3</v>
      </c>
      <c r="G17" s="166">
        <v>85</v>
      </c>
    </row>
    <row r="18" spans="1:7">
      <c r="A18" s="54">
        <v>2002</v>
      </c>
      <c r="B18" s="166">
        <v>202</v>
      </c>
      <c r="C18" s="166">
        <v>83510.19</v>
      </c>
      <c r="D18" s="166">
        <v>53730.19</v>
      </c>
      <c r="E18" s="166">
        <v>48087.19</v>
      </c>
      <c r="F18" s="166">
        <v>3</v>
      </c>
      <c r="G18" s="166">
        <v>14</v>
      </c>
    </row>
    <row r="19" spans="1:7">
      <c r="A19" s="54">
        <v>2003</v>
      </c>
      <c r="B19" s="166">
        <v>201</v>
      </c>
      <c r="C19" s="166">
        <v>82570.19</v>
      </c>
      <c r="D19" s="166">
        <v>50787.19</v>
      </c>
      <c r="E19" s="166">
        <v>45184.19</v>
      </c>
      <c r="F19" s="166"/>
      <c r="G19" s="166">
        <v>18</v>
      </c>
    </row>
    <row r="20" spans="1:7">
      <c r="A20" s="54">
        <v>2004</v>
      </c>
      <c r="B20" s="166">
        <v>189</v>
      </c>
      <c r="C20" s="166">
        <v>78714.19</v>
      </c>
      <c r="D20" s="166">
        <v>47626.19</v>
      </c>
      <c r="E20" s="166">
        <v>42588.19</v>
      </c>
      <c r="F20" s="166"/>
      <c r="G20" s="166">
        <v>22</v>
      </c>
    </row>
    <row r="21" spans="1:7">
      <c r="A21" s="54">
        <v>2005</v>
      </c>
      <c r="B21" s="166">
        <v>205</v>
      </c>
      <c r="C21" s="166">
        <v>101004.19</v>
      </c>
      <c r="D21" s="166">
        <v>63503.19</v>
      </c>
      <c r="E21" s="166">
        <v>55546.19</v>
      </c>
      <c r="F21" s="166">
        <v>1</v>
      </c>
      <c r="G21" s="166">
        <v>1</v>
      </c>
    </row>
    <row r="22" spans="1:7">
      <c r="A22" s="54">
        <v>2006</v>
      </c>
      <c r="B22" s="166">
        <v>216</v>
      </c>
      <c r="C22" s="166">
        <v>116869.19</v>
      </c>
      <c r="D22" s="166">
        <v>72838.19</v>
      </c>
      <c r="E22" s="166">
        <v>62138.19</v>
      </c>
      <c r="F22" s="166">
        <v>2</v>
      </c>
      <c r="G22" s="166">
        <v>2</v>
      </c>
    </row>
    <row r="23" spans="1:7">
      <c r="A23" s="54">
        <v>2007</v>
      </c>
      <c r="B23" s="166">
        <v>221</v>
      </c>
      <c r="C23" s="166">
        <v>141959.19</v>
      </c>
      <c r="D23" s="166">
        <v>87928.19</v>
      </c>
      <c r="E23" s="166">
        <v>77203.19</v>
      </c>
      <c r="F23" s="166">
        <v>1</v>
      </c>
      <c r="G23" s="166"/>
    </row>
    <row r="24" spans="1:7">
      <c r="A24" s="54">
        <v>2008</v>
      </c>
      <c r="B24" s="166">
        <v>186</v>
      </c>
      <c r="C24" s="166">
        <v>147176.19</v>
      </c>
      <c r="D24" s="166">
        <v>87882.19</v>
      </c>
      <c r="E24" s="166">
        <v>73326.69</v>
      </c>
      <c r="F24" s="166">
        <v>2</v>
      </c>
      <c r="G24" s="166">
        <v>44</v>
      </c>
    </row>
    <row r="25" spans="1:7">
      <c r="A25" s="54">
        <v>2009</v>
      </c>
      <c r="B25" s="166">
        <v>192</v>
      </c>
      <c r="C25" s="166">
        <v>132361.19</v>
      </c>
      <c r="D25" s="166">
        <v>81062.19</v>
      </c>
      <c r="E25" s="166">
        <v>70981.69</v>
      </c>
      <c r="F25" s="166">
        <v>2</v>
      </c>
      <c r="G25" s="166"/>
    </row>
    <row r="26" spans="1:7">
      <c r="A26" s="54">
        <v>2010</v>
      </c>
      <c r="B26" s="166">
        <v>188</v>
      </c>
      <c r="C26" s="166">
        <v>135260.286</v>
      </c>
      <c r="D26" s="166">
        <v>84071.286</v>
      </c>
      <c r="E26" s="166">
        <v>73063.91</v>
      </c>
      <c r="F26" s="166">
        <v>2</v>
      </c>
      <c r="G26" s="166">
        <v>11</v>
      </c>
    </row>
    <row r="27" spans="1:7">
      <c r="A27" s="54" t="s">
        <v>52</v>
      </c>
      <c r="B27" s="166">
        <v>153</v>
      </c>
      <c r="C27" s="166">
        <v>124343.096</v>
      </c>
      <c r="D27" s="166">
        <v>76625.096</v>
      </c>
      <c r="E27" s="166">
        <v>66868.72</v>
      </c>
      <c r="F27" s="166">
        <v>2</v>
      </c>
      <c r="G27" s="166">
        <v>37</v>
      </c>
    </row>
    <row r="28" spans="1:7">
      <c r="A28" s="54">
        <v>2012</v>
      </c>
      <c r="B28" s="166">
        <v>157</v>
      </c>
      <c r="C28" s="166">
        <v>124308.096</v>
      </c>
      <c r="D28" s="166">
        <v>76590.096</v>
      </c>
      <c r="E28" s="166">
        <v>66833.72</v>
      </c>
      <c r="F28" s="166">
        <v>1</v>
      </c>
      <c r="G28" s="166"/>
    </row>
    <row r="29" spans="1:7">
      <c r="A29" s="54">
        <v>2013</v>
      </c>
      <c r="B29" s="166">
        <v>160</v>
      </c>
      <c r="C29" s="166">
        <v>150258.096</v>
      </c>
      <c r="D29" s="166">
        <v>87540.096</v>
      </c>
      <c r="E29" s="166">
        <v>77783.72</v>
      </c>
      <c r="F29" s="166">
        <v>3</v>
      </c>
      <c r="G29" s="166"/>
    </row>
    <row r="30" spans="1:7">
      <c r="A30" s="54">
        <v>2014</v>
      </c>
      <c r="B30" s="166">
        <v>161</v>
      </c>
      <c r="C30" s="166">
        <v>151058.096</v>
      </c>
      <c r="D30" s="166">
        <v>88000.096</v>
      </c>
      <c r="E30" s="166">
        <v>77343.72</v>
      </c>
      <c r="F30" s="166">
        <v>1</v>
      </c>
      <c r="G30" s="166"/>
    </row>
    <row r="31" spans="1:7">
      <c r="A31" s="54">
        <v>2015</v>
      </c>
      <c r="B31" s="166">
        <v>168</v>
      </c>
      <c r="C31" s="166">
        <v>275058.096</v>
      </c>
      <c r="D31" s="166">
        <v>136400.096</v>
      </c>
      <c r="E31" s="166">
        <v>114043.72</v>
      </c>
      <c r="F31" s="166"/>
      <c r="G31" s="166">
        <v>1</v>
      </c>
    </row>
    <row r="32" spans="1:7">
      <c r="A32" s="54">
        <v>2016</v>
      </c>
      <c r="B32" s="168">
        <v>128</v>
      </c>
      <c r="C32" s="168">
        <v>285419.096</v>
      </c>
      <c r="D32" s="168">
        <v>137371.096</v>
      </c>
      <c r="E32" s="168">
        <v>112805.22</v>
      </c>
      <c r="F32" s="168">
        <v>4</v>
      </c>
      <c r="G32" s="168">
        <v>40</v>
      </c>
    </row>
    <row r="33" spans="1:7">
      <c r="A33" s="54">
        <v>2017</v>
      </c>
      <c r="B33" s="168">
        <v>124</v>
      </c>
      <c r="C33" s="168">
        <v>300875.096</v>
      </c>
      <c r="D33" s="168">
        <v>166797.096</v>
      </c>
      <c r="E33" s="168">
        <v>136176.22</v>
      </c>
      <c r="F33" s="168">
        <v>8</v>
      </c>
      <c r="G33" s="168">
        <v>2</v>
      </c>
    </row>
    <row r="34" spans="1:7">
      <c r="A34" s="58" t="s">
        <v>56</v>
      </c>
      <c r="B34" s="169">
        <v>124</v>
      </c>
      <c r="C34" s="169">
        <v>300975.096</v>
      </c>
      <c r="D34" s="169">
        <v>166897.096</v>
      </c>
      <c r="E34" s="169">
        <v>136156.22</v>
      </c>
      <c r="F34" s="169">
        <v>5</v>
      </c>
      <c r="G34" s="169"/>
    </row>
    <row r="35" spans="1:1">
      <c r="A35" s="80"/>
    </row>
    <row r="36" spans="1:7">
      <c r="A36" s="60" t="s">
        <v>116</v>
      </c>
      <c r="B36" s="60"/>
      <c r="C36" s="60"/>
      <c r="D36" s="60"/>
      <c r="E36" s="60"/>
      <c r="F36" s="60"/>
      <c r="G36" s="60"/>
    </row>
    <row r="37" spans="1:7">
      <c r="A37" s="80"/>
      <c r="B37" s="80"/>
      <c r="C37" s="80"/>
      <c r="D37" s="80"/>
      <c r="E37" s="80"/>
      <c r="F37" s="80"/>
      <c r="G37" s="80"/>
    </row>
  </sheetData>
  <mergeCells count="9">
    <mergeCell ref="A1:G1"/>
    <mergeCell ref="B3:E3"/>
    <mergeCell ref="D4:E4"/>
    <mergeCell ref="A36:G36"/>
    <mergeCell ref="A3:A5"/>
    <mergeCell ref="B4:B5"/>
    <mergeCell ref="C4:C5"/>
    <mergeCell ref="F3:F5"/>
    <mergeCell ref="G3:G5"/>
  </mergeCells>
  <pageMargins left="0.75" right="0.71" top="0.83" bottom="0.83" header="0" footer="0"/>
  <pageSetup paperSize="9" pageOrder="overThenDown" orientation="portrait" horizontalDpi="180" verticalDpi="18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7"/>
  <sheetViews>
    <sheetView showZeros="0" workbookViewId="0">
      <selection activeCell="I12" sqref="I12"/>
    </sheetView>
  </sheetViews>
  <sheetFormatPr defaultColWidth="9" defaultRowHeight="14.25" outlineLevelCol="6"/>
  <cols>
    <col min="1" max="1" width="17.5" style="80" customWidth="1"/>
    <col min="2" max="7" width="9.00833333333333" style="80" customWidth="1"/>
    <col min="8" max="254" width="9" style="80" customWidth="1"/>
    <col min="255" max="16384" width="9" style="80"/>
  </cols>
  <sheetData>
    <row r="1" s="80" customFormat="1" ht="30" customHeight="1" spans="1:7">
      <c r="A1" s="153" t="s">
        <v>117</v>
      </c>
      <c r="B1" s="153"/>
      <c r="C1" s="153"/>
      <c r="D1" s="153"/>
      <c r="E1" s="153"/>
      <c r="F1" s="153"/>
      <c r="G1" s="153"/>
    </row>
    <row r="2" s="80" customFormat="1" ht="12" customHeight="1" spans="1:7">
      <c r="A2" s="4"/>
      <c r="B2" s="110"/>
      <c r="C2" s="131"/>
      <c r="D2" s="154"/>
      <c r="E2" s="110"/>
      <c r="F2" s="155"/>
      <c r="G2" s="155"/>
    </row>
    <row r="3" s="80" customFormat="1" ht="21.6" customHeight="1" spans="1:7">
      <c r="A3" s="49" t="s">
        <v>107</v>
      </c>
      <c r="B3" s="156" t="s">
        <v>108</v>
      </c>
      <c r="C3" s="156"/>
      <c r="D3" s="156"/>
      <c r="E3" s="132"/>
      <c r="F3" s="111" t="s">
        <v>109</v>
      </c>
      <c r="G3" s="111" t="s">
        <v>110</v>
      </c>
    </row>
    <row r="4" s="80" customFormat="1" ht="21.6" customHeight="1" spans="1:7">
      <c r="A4" s="49"/>
      <c r="B4" s="111" t="s">
        <v>111</v>
      </c>
      <c r="C4" s="111" t="s">
        <v>112</v>
      </c>
      <c r="D4" s="132" t="s">
        <v>113</v>
      </c>
      <c r="E4" s="51"/>
      <c r="F4" s="157"/>
      <c r="G4" s="157"/>
    </row>
    <row r="5" s="80" customFormat="1" ht="21.6" customHeight="1" spans="1:7">
      <c r="A5" s="49"/>
      <c r="B5" s="158"/>
      <c r="C5" s="158"/>
      <c r="D5" s="156" t="s">
        <v>114</v>
      </c>
      <c r="E5" s="132" t="s">
        <v>115</v>
      </c>
      <c r="F5" s="158"/>
      <c r="G5" s="158"/>
    </row>
    <row r="6" s="80" customFormat="1" ht="21.5" customHeight="1" spans="1:7">
      <c r="A6" s="159" t="s">
        <v>78</v>
      </c>
      <c r="B6" s="160">
        <f t="shared" ref="B6:G6" si="0">SUM(B7:B16)</f>
        <v>98</v>
      </c>
      <c r="C6" s="160">
        <f t="shared" si="0"/>
        <v>300975.096</v>
      </c>
      <c r="D6" s="160">
        <f t="shared" si="0"/>
        <v>126494.096</v>
      </c>
      <c r="E6" s="160">
        <f t="shared" si="0"/>
        <v>112156.22</v>
      </c>
      <c r="F6" s="160">
        <f t="shared" si="0"/>
        <v>46</v>
      </c>
      <c r="G6" s="160">
        <f t="shared" si="0"/>
        <v>321</v>
      </c>
    </row>
    <row r="7" s="80" customFormat="1" ht="21.5" customHeight="1" spans="1:7">
      <c r="A7" s="159" t="s">
        <v>66</v>
      </c>
      <c r="B7" s="160">
        <v>1</v>
      </c>
      <c r="C7" s="160">
        <v>5</v>
      </c>
      <c r="D7" s="160">
        <v>4</v>
      </c>
      <c r="E7" s="160">
        <v>4</v>
      </c>
      <c r="F7" s="160"/>
      <c r="G7" s="160">
        <v>13</v>
      </c>
    </row>
    <row r="8" s="80" customFormat="1" ht="21.5" customHeight="1" spans="1:7">
      <c r="A8" s="159" t="s">
        <v>118</v>
      </c>
      <c r="B8" s="160">
        <v>2</v>
      </c>
      <c r="C8" s="160">
        <v>20000</v>
      </c>
      <c r="D8" s="160">
        <v>7000</v>
      </c>
      <c r="E8" s="160">
        <v>5950</v>
      </c>
      <c r="F8" s="160">
        <v>1</v>
      </c>
      <c r="G8" s="160"/>
    </row>
    <row r="9" s="80" customFormat="1" ht="21.5" customHeight="1" spans="1:7">
      <c r="A9" s="159" t="s">
        <v>119</v>
      </c>
      <c r="B9" s="160">
        <v>1</v>
      </c>
      <c r="C9" s="160">
        <v>800</v>
      </c>
      <c r="D9" s="160">
        <v>400</v>
      </c>
      <c r="E9" s="160">
        <v>100</v>
      </c>
      <c r="F9" s="160"/>
      <c r="G9" s="160"/>
    </row>
    <row r="10" s="80" customFormat="1" ht="21.5" customHeight="1" spans="1:7">
      <c r="A10" s="159" t="s">
        <v>120</v>
      </c>
      <c r="B10" s="160">
        <v>4</v>
      </c>
      <c r="C10" s="160">
        <v>12150</v>
      </c>
      <c r="D10" s="160">
        <v>7080</v>
      </c>
      <c r="E10" s="160">
        <v>6110</v>
      </c>
      <c r="F10" s="160"/>
      <c r="G10" s="160">
        <v>9</v>
      </c>
    </row>
    <row r="11" s="80" customFormat="1" ht="21.5" customHeight="1" spans="1:7">
      <c r="A11" s="159" t="s">
        <v>61</v>
      </c>
      <c r="B11" s="160">
        <v>9</v>
      </c>
      <c r="C11" s="160">
        <v>38510</v>
      </c>
      <c r="D11" s="160">
        <v>20960</v>
      </c>
      <c r="E11" s="160">
        <v>20960</v>
      </c>
      <c r="F11" s="160">
        <v>3</v>
      </c>
      <c r="G11" s="160">
        <v>19</v>
      </c>
    </row>
    <row r="12" s="80" customFormat="1" ht="21.5" customHeight="1" spans="1:7">
      <c r="A12" s="159" t="s">
        <v>121</v>
      </c>
      <c r="B12" s="160">
        <v>1</v>
      </c>
      <c r="C12" s="160">
        <v>150</v>
      </c>
      <c r="D12" s="160">
        <v>150</v>
      </c>
      <c r="E12" s="160">
        <v>75</v>
      </c>
      <c r="F12" s="160"/>
      <c r="G12" s="160"/>
    </row>
    <row r="13" s="80" customFormat="1" ht="21.5" customHeight="1" spans="1:7">
      <c r="A13" s="159" t="s">
        <v>122</v>
      </c>
      <c r="B13" s="160">
        <v>1</v>
      </c>
      <c r="C13" s="160">
        <v>6</v>
      </c>
      <c r="D13" s="160">
        <v>6</v>
      </c>
      <c r="E13" s="160">
        <v>6</v>
      </c>
      <c r="F13" s="160"/>
      <c r="G13" s="160"/>
    </row>
    <row r="14" s="80" customFormat="1" ht="21.5" customHeight="1" spans="1:7">
      <c r="A14" s="159" t="s">
        <v>123</v>
      </c>
      <c r="B14" s="160">
        <v>25</v>
      </c>
      <c r="C14" s="160">
        <v>151803.096</v>
      </c>
      <c r="D14" s="160">
        <v>67670.096</v>
      </c>
      <c r="E14" s="160">
        <v>62177.22</v>
      </c>
      <c r="F14" s="160">
        <v>10</v>
      </c>
      <c r="G14" s="160">
        <v>191</v>
      </c>
    </row>
    <row r="15" s="80" customFormat="1" ht="21.5" customHeight="1" spans="1:7">
      <c r="A15" s="159" t="s">
        <v>60</v>
      </c>
      <c r="B15" s="160">
        <v>13</v>
      </c>
      <c r="C15" s="160">
        <v>1451</v>
      </c>
      <c r="D15" s="160">
        <v>1124</v>
      </c>
      <c r="E15" s="160">
        <v>1124</v>
      </c>
      <c r="F15" s="160">
        <v>3</v>
      </c>
      <c r="G15" s="160">
        <v>45</v>
      </c>
    </row>
    <row r="16" s="80" customFormat="1" ht="21.5" customHeight="1" spans="1:7">
      <c r="A16" s="161" t="s">
        <v>124</v>
      </c>
      <c r="B16" s="162">
        <v>41</v>
      </c>
      <c r="C16" s="162">
        <v>76100</v>
      </c>
      <c r="D16" s="162">
        <v>22100</v>
      </c>
      <c r="E16" s="162">
        <v>15650</v>
      </c>
      <c r="F16" s="162">
        <v>29</v>
      </c>
      <c r="G16" s="162">
        <v>44</v>
      </c>
    </row>
    <row r="17" s="80" customFormat="1" spans="1:7">
      <c r="A17" s="163" t="s">
        <v>116</v>
      </c>
      <c r="B17" s="163"/>
      <c r="C17" s="163"/>
      <c r="D17" s="163"/>
      <c r="E17" s="163"/>
      <c r="F17" s="163"/>
      <c r="G17" s="163"/>
    </row>
  </sheetData>
  <mergeCells count="9">
    <mergeCell ref="A1:G1"/>
    <mergeCell ref="B3:E3"/>
    <mergeCell ref="D4:E4"/>
    <mergeCell ref="A17:G17"/>
    <mergeCell ref="A3:A5"/>
    <mergeCell ref="B4:B5"/>
    <mergeCell ref="C4:C5"/>
    <mergeCell ref="F3:F5"/>
    <mergeCell ref="G3:G5"/>
  </mergeCells>
  <pageMargins left="0.75" right="0.71" top="0.83" bottom="0.83" header="0" footer="0"/>
  <pageSetup paperSize="9" pageOrder="overThenDown" orientation="portrait" horizontalDpi="18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12-10</vt:lpstr>
      <vt:lpstr>12-11</vt:lpstr>
      <vt:lpstr>12-12</vt:lpstr>
      <vt:lpstr>12-13</vt:lpstr>
      <vt:lpstr>12-14</vt:lpstr>
      <vt:lpstr>12-15</vt:lpstr>
      <vt:lpstr>12-16</vt:lpstr>
      <vt:lpstr>12-17</vt:lpstr>
      <vt:lpstr>12-18</vt:lpstr>
      <vt:lpstr>12-19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小时先生</cp:lastModifiedBy>
  <dcterms:created xsi:type="dcterms:W3CDTF">2019-11-05T10:52:00Z</dcterms:created>
  <dcterms:modified xsi:type="dcterms:W3CDTF">2019-12-13T04:41:16Z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