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增加后" sheetId="1" r:id="rId1"/>
  </sheets>
  <calcPr calcId="144525"/>
</workbook>
</file>

<file path=xl/sharedStrings.xml><?xml version="1.0" encoding="utf-8"?>
<sst xmlns="http://schemas.openxmlformats.org/spreadsheetml/2006/main" count="138" uniqueCount="58">
  <si>
    <t>琼海市2020年公开招聘事业单位工作人员职位表（增加30个职数汇总表）</t>
  </si>
  <si>
    <t>序
号</t>
  </si>
  <si>
    <t>招聘单位</t>
  </si>
  <si>
    <t>招聘职位</t>
  </si>
  <si>
    <t>原招聘
职数</t>
  </si>
  <si>
    <t>增加
职数</t>
  </si>
  <si>
    <t>现招聘
职数</t>
  </si>
  <si>
    <t>编制性质</t>
  </si>
  <si>
    <t>招聘资格条件</t>
  </si>
  <si>
    <t>备注</t>
  </si>
  <si>
    <t>户籍</t>
  </si>
  <si>
    <t>学历</t>
  </si>
  <si>
    <t>专业</t>
  </si>
  <si>
    <t>性别</t>
  </si>
  <si>
    <t>年龄</t>
  </si>
  <si>
    <t>各乡镇农业服务中心</t>
  </si>
  <si>
    <t>管理员</t>
  </si>
  <si>
    <t>财政预算</t>
  </si>
  <si>
    <t>海南省户籍      （含海南省生源）</t>
  </si>
  <si>
    <t>大学本科     及以上</t>
  </si>
  <si>
    <t>不限</t>
  </si>
  <si>
    <t>18周岁以上，30周岁以下</t>
  </si>
  <si>
    <t>博鳌、潭门、长坡、塔洋、万泉、阳江、龙江、石壁、会山、彬村山各1名</t>
  </si>
  <si>
    <t>应聘不定岗职位的，由拟聘用人员按考试综合成绩排名为序依次选岗</t>
  </si>
  <si>
    <t>各乡镇社会事务服务中心</t>
  </si>
  <si>
    <t>嘉积、博鳌、潭门各1名</t>
  </si>
  <si>
    <t>南俸学校</t>
  </si>
  <si>
    <t>小学数学教师</t>
  </si>
  <si>
    <t>大专及以上</t>
  </si>
  <si>
    <t>18周岁以上，35周岁以下</t>
  </si>
  <si>
    <t>1、应聘不定岗职位的，由拟聘用人员按考试综合成绩排名为序依次选岗；2、最低服务期限为5年；3、教师职位报考对象为：已取得相应学科教师资格证的；或未取得相应教师资格证但符合教师资格考试报名条件和教师资格认定关于思想政治素质、普通话水平、身体条件等要求的高校毕业生；4、高校毕业生：包括2020届毕业生和择业期毕业生（即2018年和2019年毕业但还未落实工作单位的毕业生）；5、未取得教师资格证书的，可以“先上岗、再考证”，聘用后须在1年试用期内取得相应教师资格证书，未按时取得的，依法解除聘用合同。</t>
  </si>
  <si>
    <t>阳江镇中心学校</t>
  </si>
  <si>
    <t>题榜、老区各1名</t>
  </si>
  <si>
    <t>长坡镇中心学校</t>
  </si>
  <si>
    <t>小学语文教师</t>
  </si>
  <si>
    <t>礼昌、良玖、长山园、彬村山各1名</t>
  </si>
  <si>
    <t>大路镇中心学校</t>
  </si>
  <si>
    <t>中心校、马寨、安竹各1名</t>
  </si>
  <si>
    <t>龙江镇中心学校</t>
  </si>
  <si>
    <t>博文、山口各1名</t>
  </si>
  <si>
    <t>龙山、老区、上科、题榜各1名</t>
  </si>
  <si>
    <t>东太学校</t>
  </si>
  <si>
    <t>小学英语教师</t>
  </si>
  <si>
    <t>英语</t>
  </si>
  <si>
    <t>长坡镇中心幼儿园</t>
  </si>
  <si>
    <t>烟塘幼儿园教师</t>
  </si>
  <si>
    <t>1、最低服务期限为5年；2、报考对象为：已取得幼儿园教师资格证的；或尚未取得幼儿园教师资格证但符合幼儿园教师资格考试报名条件和幼儿园教师资格认定关于思想政治素质、普通话水平、身体条件等要求的高校毕业生；3、高校毕业生：包括2020届毕业生和择业期毕业生（即2018年和2019年毕业但还未落实工作单位的毕业生）；4、尚未取得幼儿园教师资格证书的，“先上岗、再考证”，聘用后须在1年试用期内取得幼儿园教师资格证书，未按时取得的，依法解除聘用合同。</t>
  </si>
  <si>
    <t>彬村山
幼儿园教师</t>
  </si>
  <si>
    <t>阳江镇中心幼儿园</t>
  </si>
  <si>
    <t>幼儿园教师</t>
  </si>
  <si>
    <t>琼海市户籍      （含琼海市生源）</t>
  </si>
  <si>
    <t>文市幼儿园</t>
  </si>
  <si>
    <t>基层卫生院</t>
  </si>
  <si>
    <t>护士</t>
  </si>
  <si>
    <t>中专及以上</t>
  </si>
  <si>
    <t>护理类</t>
  </si>
  <si>
    <t>1、须具有护士执业资格证书，尚未取得护士执业资格证书的，须符合护士执业资格报考条件。2、尚未取得护士执业资格的，“先上岗、再考证”，聘用后须在1年试用期内取得护士执业资格，未按时取得的，依法解除聘用合同。</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</si>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</sst>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font>
    <font>
      <sz val="20"/>
      <color indexed="8"/>
      <name val="方正小标宋简体"/>
      <charset val="134"/>
    </font>
    <font>
      <b/>
      <sz val="11"/>
      <color indexed="8"/>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5" borderId="0" applyNumberFormat="0" applyBorder="0" applyAlignment="0" applyProtection="0">
      <alignment vertical="center"/>
    </xf>
    <xf numFmtId="0" fontId="20" fillId="22" borderId="1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4" borderId="14"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2" applyNumberFormat="0" applyFill="0" applyAlignment="0" applyProtection="0">
      <alignment vertical="center"/>
    </xf>
    <xf numFmtId="0" fontId="6" fillId="0" borderId="12" applyNumberFormat="0" applyFill="0" applyAlignment="0" applyProtection="0">
      <alignment vertical="center"/>
    </xf>
    <xf numFmtId="0" fontId="13" fillId="27" borderId="0" applyNumberFormat="0" applyBorder="0" applyAlignment="0" applyProtection="0">
      <alignment vertical="center"/>
    </xf>
    <xf numFmtId="0" fontId="10" fillId="0" borderId="16" applyNumberFormat="0" applyFill="0" applyAlignment="0" applyProtection="0">
      <alignment vertical="center"/>
    </xf>
    <xf numFmtId="0" fontId="13" fillId="20" borderId="0" applyNumberFormat="0" applyBorder="0" applyAlignment="0" applyProtection="0">
      <alignment vertical="center"/>
    </xf>
    <xf numFmtId="0" fontId="14" fillId="13" borderId="13" applyNumberFormat="0" applyAlignment="0" applyProtection="0">
      <alignment vertical="center"/>
    </xf>
    <xf numFmtId="0" fontId="21" fillId="13" borderId="17" applyNumberFormat="0" applyAlignment="0" applyProtection="0">
      <alignment vertical="center"/>
    </xf>
    <xf numFmtId="0" fontId="5" fillId="4" borderId="11" applyNumberFormat="0" applyAlignment="0" applyProtection="0">
      <alignment vertical="center"/>
    </xf>
    <xf numFmtId="0" fontId="4"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8" applyNumberFormat="0" applyFill="0" applyAlignment="0" applyProtection="0">
      <alignment vertical="center"/>
    </xf>
    <xf numFmtId="0" fontId="16" fillId="0" borderId="15"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4" fillId="24" borderId="0" applyNumberFormat="0" applyBorder="0" applyAlignment="0" applyProtection="0">
      <alignment vertical="center"/>
    </xf>
    <xf numFmtId="0" fontId="13"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4" fillId="6" borderId="0" applyNumberFormat="0" applyBorder="0" applyAlignment="0" applyProtection="0">
      <alignment vertical="center"/>
    </xf>
    <xf numFmtId="0" fontId="13" fillId="18"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6"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topLeftCell="A10" workbookViewId="0">
      <selection activeCell="J12" sqref="J12"/>
    </sheetView>
  </sheetViews>
  <sheetFormatPr defaultColWidth="9" defaultRowHeight="13.5"/>
  <cols>
    <col min="1" max="1" width="3.875" style="1" customWidth="1"/>
    <col min="2" max="3" width="12.375" customWidth="1"/>
    <col min="4" max="4" width="6.625" customWidth="1"/>
    <col min="5" max="5" width="6.75" customWidth="1"/>
    <col min="6" max="6" width="7.75" customWidth="1"/>
    <col min="7" max="7" width="8.75" customWidth="1"/>
    <col min="8" max="8" width="13" customWidth="1"/>
    <col min="9" max="9" width="9" customWidth="1"/>
    <col min="10" max="11" width="6.75" customWidth="1"/>
    <col min="12" max="12" width="10.125" customWidth="1"/>
    <col min="13" max="13" width="18.875" customWidth="1"/>
    <col min="14" max="14" width="20.5" customWidth="1"/>
  </cols>
  <sheetData>
    <row r="1" ht="40" customHeight="1" spans="1:14">
      <c r="A1" s="2" t="s">
        <v>0</v>
      </c>
      <c r="B1" s="2"/>
      <c r="C1" s="2"/>
      <c r="D1" s="2"/>
      <c r="E1" s="2"/>
      <c r="F1" s="2"/>
      <c r="G1" s="2"/>
      <c r="H1" s="2"/>
      <c r="I1" s="2"/>
      <c r="J1" s="2"/>
      <c r="K1" s="2"/>
      <c r="L1" s="2"/>
      <c r="M1" s="2"/>
      <c r="N1" s="2"/>
    </row>
    <row r="2" ht="25.5" customHeight="1" spans="1:14">
      <c r="A2" s="3" t="s">
        <v>1</v>
      </c>
      <c r="B2" s="3" t="s">
        <v>2</v>
      </c>
      <c r="C2" s="4" t="s">
        <v>3</v>
      </c>
      <c r="D2" s="5" t="s">
        <v>4</v>
      </c>
      <c r="E2" s="3" t="s">
        <v>5</v>
      </c>
      <c r="F2" s="5" t="s">
        <v>6</v>
      </c>
      <c r="G2" s="4" t="s">
        <v>7</v>
      </c>
      <c r="H2" s="6" t="s">
        <v>8</v>
      </c>
      <c r="I2" s="15"/>
      <c r="J2" s="15"/>
      <c r="K2" s="15"/>
      <c r="L2" s="16"/>
      <c r="M2" s="17" t="s">
        <v>9</v>
      </c>
      <c r="N2" s="18"/>
    </row>
    <row r="3" ht="28.5" customHeight="1" spans="1:14">
      <c r="A3" s="4"/>
      <c r="B3" s="3"/>
      <c r="C3" s="4"/>
      <c r="D3" s="7"/>
      <c r="E3" s="4"/>
      <c r="F3" s="8"/>
      <c r="G3" s="4"/>
      <c r="H3" s="4" t="s">
        <v>10</v>
      </c>
      <c r="I3" s="4" t="s">
        <v>11</v>
      </c>
      <c r="J3" s="3" t="s">
        <v>12</v>
      </c>
      <c r="K3" s="4" t="s">
        <v>13</v>
      </c>
      <c r="L3" s="3" t="s">
        <v>14</v>
      </c>
      <c r="M3" s="19"/>
      <c r="N3" s="20"/>
    </row>
    <row r="4" ht="47" customHeight="1" spans="1:14">
      <c r="A4" s="9">
        <v>1</v>
      </c>
      <c r="B4" s="10" t="s">
        <v>15</v>
      </c>
      <c r="C4" s="9" t="s">
        <v>16</v>
      </c>
      <c r="D4" s="9">
        <v>0</v>
      </c>
      <c r="E4" s="9">
        <v>10</v>
      </c>
      <c r="F4" s="9">
        <f>D4+E4</f>
        <v>10</v>
      </c>
      <c r="G4" s="10" t="s">
        <v>17</v>
      </c>
      <c r="H4" s="11" t="s">
        <v>18</v>
      </c>
      <c r="I4" s="10" t="s">
        <v>19</v>
      </c>
      <c r="J4" s="11" t="s">
        <v>20</v>
      </c>
      <c r="K4" s="11" t="s">
        <v>20</v>
      </c>
      <c r="L4" s="11" t="s">
        <v>21</v>
      </c>
      <c r="M4" s="21" t="s">
        <v>22</v>
      </c>
      <c r="N4" s="22" t="s">
        <v>23</v>
      </c>
    </row>
    <row r="5" ht="47" customHeight="1" spans="1:14">
      <c r="A5" s="9">
        <v>2</v>
      </c>
      <c r="B5" s="10" t="s">
        <v>24</v>
      </c>
      <c r="C5" s="9" t="s">
        <v>16</v>
      </c>
      <c r="D5" s="9">
        <v>0</v>
      </c>
      <c r="E5" s="9">
        <v>3</v>
      </c>
      <c r="F5" s="9">
        <f t="shared" ref="F5:F17" si="0">D5+E5</f>
        <v>3</v>
      </c>
      <c r="G5" s="10" t="s">
        <v>17</v>
      </c>
      <c r="H5" s="11" t="s">
        <v>18</v>
      </c>
      <c r="I5" s="23" t="s">
        <v>19</v>
      </c>
      <c r="J5" s="11" t="s">
        <v>20</v>
      </c>
      <c r="K5" s="11" t="s">
        <v>20</v>
      </c>
      <c r="L5" s="11" t="s">
        <v>21</v>
      </c>
      <c r="M5" s="21" t="s">
        <v>25</v>
      </c>
      <c r="N5" s="22"/>
    </row>
    <row r="6" ht="47" customHeight="1" spans="1:14">
      <c r="A6" s="9">
        <v>3</v>
      </c>
      <c r="B6" s="10" t="s">
        <v>26</v>
      </c>
      <c r="C6" s="9" t="s">
        <v>27</v>
      </c>
      <c r="D6" s="9">
        <v>0</v>
      </c>
      <c r="E6" s="9">
        <v>2</v>
      </c>
      <c r="F6" s="9">
        <f t="shared" si="0"/>
        <v>2</v>
      </c>
      <c r="G6" s="10" t="s">
        <v>17</v>
      </c>
      <c r="H6" s="11" t="s">
        <v>18</v>
      </c>
      <c r="I6" s="10" t="s">
        <v>28</v>
      </c>
      <c r="J6" s="11" t="s">
        <v>20</v>
      </c>
      <c r="K6" s="11" t="s">
        <v>20</v>
      </c>
      <c r="L6" s="11" t="s">
        <v>29</v>
      </c>
      <c r="M6" s="21"/>
      <c r="N6" s="11" t="s">
        <v>30</v>
      </c>
    </row>
    <row r="7" ht="47" customHeight="1" spans="1:14">
      <c r="A7" s="9">
        <v>4</v>
      </c>
      <c r="B7" s="10" t="s">
        <v>31</v>
      </c>
      <c r="C7" s="9" t="s">
        <v>27</v>
      </c>
      <c r="D7" s="9">
        <v>1</v>
      </c>
      <c r="E7" s="9">
        <v>1</v>
      </c>
      <c r="F7" s="9">
        <f t="shared" si="0"/>
        <v>2</v>
      </c>
      <c r="G7" s="10" t="s">
        <v>17</v>
      </c>
      <c r="H7" s="11" t="s">
        <v>18</v>
      </c>
      <c r="I7" s="10" t="s">
        <v>28</v>
      </c>
      <c r="J7" s="11" t="s">
        <v>20</v>
      </c>
      <c r="K7" s="11" t="s">
        <v>20</v>
      </c>
      <c r="L7" s="11" t="s">
        <v>29</v>
      </c>
      <c r="M7" s="21" t="s">
        <v>32</v>
      </c>
      <c r="N7" s="11"/>
    </row>
    <row r="8" ht="47" customHeight="1" spans="1:14">
      <c r="A8" s="9">
        <v>5</v>
      </c>
      <c r="B8" s="10" t="s">
        <v>33</v>
      </c>
      <c r="C8" s="9" t="s">
        <v>34</v>
      </c>
      <c r="D8" s="9">
        <v>3</v>
      </c>
      <c r="E8" s="9">
        <v>1</v>
      </c>
      <c r="F8" s="9">
        <f t="shared" si="0"/>
        <v>4</v>
      </c>
      <c r="G8" s="10" t="s">
        <v>17</v>
      </c>
      <c r="H8" s="11" t="s">
        <v>18</v>
      </c>
      <c r="I8" s="10" t="s">
        <v>28</v>
      </c>
      <c r="J8" s="11" t="s">
        <v>20</v>
      </c>
      <c r="K8" s="11" t="s">
        <v>20</v>
      </c>
      <c r="L8" s="11" t="s">
        <v>29</v>
      </c>
      <c r="M8" s="21" t="s">
        <v>35</v>
      </c>
      <c r="N8" s="11"/>
    </row>
    <row r="9" ht="47" customHeight="1" spans="1:14">
      <c r="A9" s="9">
        <v>6</v>
      </c>
      <c r="B9" s="10" t="s">
        <v>36</v>
      </c>
      <c r="C9" s="9" t="s">
        <v>34</v>
      </c>
      <c r="D9" s="9">
        <v>2</v>
      </c>
      <c r="E9" s="9">
        <v>1</v>
      </c>
      <c r="F9" s="9">
        <f t="shared" si="0"/>
        <v>3</v>
      </c>
      <c r="G9" s="10" t="s">
        <v>17</v>
      </c>
      <c r="H9" s="11" t="s">
        <v>18</v>
      </c>
      <c r="I9" s="10" t="s">
        <v>28</v>
      </c>
      <c r="J9" s="11" t="s">
        <v>20</v>
      </c>
      <c r="K9" s="11" t="s">
        <v>20</v>
      </c>
      <c r="L9" s="11" t="s">
        <v>29</v>
      </c>
      <c r="M9" s="21" t="s">
        <v>37</v>
      </c>
      <c r="N9" s="11"/>
    </row>
    <row r="10" ht="47" customHeight="1" spans="1:14">
      <c r="A10" s="9">
        <v>7</v>
      </c>
      <c r="B10" s="10" t="s">
        <v>38</v>
      </c>
      <c r="C10" s="9" t="s">
        <v>34</v>
      </c>
      <c r="D10" s="9">
        <v>1</v>
      </c>
      <c r="E10" s="9">
        <v>1</v>
      </c>
      <c r="F10" s="9">
        <f t="shared" si="0"/>
        <v>2</v>
      </c>
      <c r="G10" s="10" t="s">
        <v>17</v>
      </c>
      <c r="H10" s="11" t="s">
        <v>18</v>
      </c>
      <c r="I10" s="10" t="s">
        <v>28</v>
      </c>
      <c r="J10" s="11" t="s">
        <v>20</v>
      </c>
      <c r="K10" s="11" t="s">
        <v>20</v>
      </c>
      <c r="L10" s="11" t="s">
        <v>29</v>
      </c>
      <c r="M10" s="21" t="s">
        <v>39</v>
      </c>
      <c r="N10" s="11"/>
    </row>
    <row r="11" ht="47" customHeight="1" spans="1:14">
      <c r="A11" s="9">
        <v>8</v>
      </c>
      <c r="B11" s="10" t="s">
        <v>31</v>
      </c>
      <c r="C11" s="9" t="s">
        <v>34</v>
      </c>
      <c r="D11" s="9">
        <v>3</v>
      </c>
      <c r="E11" s="9">
        <v>1</v>
      </c>
      <c r="F11" s="9">
        <f t="shared" si="0"/>
        <v>4</v>
      </c>
      <c r="G11" s="10" t="s">
        <v>17</v>
      </c>
      <c r="H11" s="11" t="s">
        <v>18</v>
      </c>
      <c r="I11" s="10" t="s">
        <v>28</v>
      </c>
      <c r="J11" s="11" t="s">
        <v>20</v>
      </c>
      <c r="K11" s="11" t="s">
        <v>20</v>
      </c>
      <c r="L11" s="11" t="s">
        <v>29</v>
      </c>
      <c r="M11" s="21" t="s">
        <v>40</v>
      </c>
      <c r="N11" s="11"/>
    </row>
    <row r="12" ht="47" customHeight="1" spans="1:14">
      <c r="A12" s="9">
        <v>9</v>
      </c>
      <c r="B12" s="10" t="s">
        <v>41</v>
      </c>
      <c r="C12" s="9" t="s">
        <v>42</v>
      </c>
      <c r="D12" s="9">
        <v>1</v>
      </c>
      <c r="E12" s="9">
        <v>1</v>
      </c>
      <c r="F12" s="9">
        <f t="shared" si="0"/>
        <v>2</v>
      </c>
      <c r="G12" s="10" t="s">
        <v>17</v>
      </c>
      <c r="H12" s="11" t="s">
        <v>18</v>
      </c>
      <c r="I12" s="10" t="s">
        <v>28</v>
      </c>
      <c r="J12" s="11" t="s">
        <v>43</v>
      </c>
      <c r="K12" s="11" t="s">
        <v>20</v>
      </c>
      <c r="L12" s="11" t="s">
        <v>29</v>
      </c>
      <c r="M12" s="21"/>
      <c r="N12" s="11"/>
    </row>
    <row r="13" ht="45" customHeight="1" spans="1:14">
      <c r="A13" s="9">
        <v>10</v>
      </c>
      <c r="B13" s="10" t="s">
        <v>44</v>
      </c>
      <c r="C13" s="9" t="s">
        <v>45</v>
      </c>
      <c r="D13" s="9">
        <v>6</v>
      </c>
      <c r="E13" s="9">
        <v>3</v>
      </c>
      <c r="F13" s="9">
        <f t="shared" si="0"/>
        <v>9</v>
      </c>
      <c r="G13" s="10" t="s">
        <v>17</v>
      </c>
      <c r="H13" s="11" t="s">
        <v>18</v>
      </c>
      <c r="I13" s="10" t="s">
        <v>28</v>
      </c>
      <c r="J13" s="11" t="s">
        <v>20</v>
      </c>
      <c r="K13" s="11" t="s">
        <v>20</v>
      </c>
      <c r="L13" s="11" t="s">
        <v>29</v>
      </c>
      <c r="M13" s="11" t="s">
        <v>46</v>
      </c>
      <c r="N13" s="11"/>
    </row>
    <row r="14" ht="45" customHeight="1" spans="1:14">
      <c r="A14" s="9"/>
      <c r="B14" s="10"/>
      <c r="C14" s="11" t="s">
        <v>47</v>
      </c>
      <c r="D14" s="9">
        <v>1</v>
      </c>
      <c r="E14" s="9">
        <v>2</v>
      </c>
      <c r="F14" s="9">
        <f t="shared" si="0"/>
        <v>3</v>
      </c>
      <c r="G14" s="10" t="s">
        <v>17</v>
      </c>
      <c r="H14" s="11" t="s">
        <v>18</v>
      </c>
      <c r="I14" s="10" t="s">
        <v>28</v>
      </c>
      <c r="J14" s="11" t="s">
        <v>20</v>
      </c>
      <c r="K14" s="11" t="s">
        <v>20</v>
      </c>
      <c r="L14" s="11" t="s">
        <v>29</v>
      </c>
      <c r="M14" s="11"/>
      <c r="N14" s="11"/>
    </row>
    <row r="15" ht="45" customHeight="1" spans="1:14">
      <c r="A15" s="9">
        <v>11</v>
      </c>
      <c r="B15" s="10" t="s">
        <v>48</v>
      </c>
      <c r="C15" s="9" t="s">
        <v>49</v>
      </c>
      <c r="D15" s="9">
        <v>2</v>
      </c>
      <c r="E15" s="9">
        <v>1</v>
      </c>
      <c r="F15" s="9">
        <f t="shared" si="0"/>
        <v>3</v>
      </c>
      <c r="G15" s="10" t="s">
        <v>17</v>
      </c>
      <c r="H15" s="11" t="s">
        <v>50</v>
      </c>
      <c r="I15" s="10" t="s">
        <v>28</v>
      </c>
      <c r="J15" s="11" t="s">
        <v>20</v>
      </c>
      <c r="K15" s="11" t="s">
        <v>20</v>
      </c>
      <c r="L15" s="11" t="s">
        <v>29</v>
      </c>
      <c r="M15" s="11"/>
      <c r="N15" s="11"/>
    </row>
    <row r="16" ht="45" customHeight="1" spans="1:14">
      <c r="A16" s="9">
        <v>12</v>
      </c>
      <c r="B16" s="10" t="s">
        <v>51</v>
      </c>
      <c r="C16" s="9" t="s">
        <v>49</v>
      </c>
      <c r="D16" s="9">
        <v>1</v>
      </c>
      <c r="E16" s="9">
        <v>1</v>
      </c>
      <c r="F16" s="9">
        <f t="shared" si="0"/>
        <v>2</v>
      </c>
      <c r="G16" s="10" t="s">
        <v>17</v>
      </c>
      <c r="H16" s="11" t="s">
        <v>50</v>
      </c>
      <c r="I16" s="10" t="s">
        <v>28</v>
      </c>
      <c r="J16" s="11" t="s">
        <v>20</v>
      </c>
      <c r="K16" s="11" t="s">
        <v>20</v>
      </c>
      <c r="L16" s="11" t="s">
        <v>29</v>
      </c>
      <c r="M16" s="11"/>
      <c r="N16" s="11"/>
    </row>
    <row r="17" ht="60" customHeight="1" spans="1:14">
      <c r="A17" s="9">
        <v>13</v>
      </c>
      <c r="B17" s="10" t="s">
        <v>52</v>
      </c>
      <c r="C17" s="9" t="s">
        <v>53</v>
      </c>
      <c r="D17" s="9">
        <v>10</v>
      </c>
      <c r="E17" s="9">
        <v>2</v>
      </c>
      <c r="F17" s="9">
        <f t="shared" si="0"/>
        <v>12</v>
      </c>
      <c r="G17" s="10" t="s">
        <v>17</v>
      </c>
      <c r="H17" s="11" t="s">
        <v>50</v>
      </c>
      <c r="I17" s="10" t="s">
        <v>54</v>
      </c>
      <c r="J17" s="11" t="s">
        <v>55</v>
      </c>
      <c r="K17" s="11" t="s">
        <v>20</v>
      </c>
      <c r="L17" s="11" t="s">
        <v>29</v>
      </c>
      <c r="M17" s="21" t="s">
        <v>56</v>
      </c>
      <c r="N17" s="21"/>
    </row>
    <row r="18" ht="38" customHeight="1" spans="1:14">
      <c r="A18" s="12" t="s">
        <v>57</v>
      </c>
      <c r="B18" s="12"/>
      <c r="C18" s="12"/>
      <c r="D18" s="12">
        <f>SUM(D4:D17)</f>
        <v>31</v>
      </c>
      <c r="E18" s="12">
        <f>SUM(E4:E17)</f>
        <v>30</v>
      </c>
      <c r="F18" s="12">
        <f>SUM(F4:F17)</f>
        <v>61</v>
      </c>
      <c r="G18" s="13"/>
      <c r="H18" s="14"/>
      <c r="I18" s="14"/>
      <c r="J18" s="14"/>
      <c r="K18" s="14"/>
      <c r="L18" s="14"/>
      <c r="M18" s="14"/>
      <c r="N18" s="24"/>
    </row>
  </sheetData>
  <sheetProtection password="EC4F" sheet="1" selectLockedCells="1" selectUnlockedCells="1" objects="1"/>
  <mergeCells count="17">
    <mergeCell ref="A1:N1"/>
    <mergeCell ref="H2:L2"/>
    <mergeCell ref="M17:N17"/>
    <mergeCell ref="A18:C18"/>
    <mergeCell ref="A2:A3"/>
    <mergeCell ref="A13:A14"/>
    <mergeCell ref="B2:B3"/>
    <mergeCell ref="B13:B14"/>
    <mergeCell ref="C2:C3"/>
    <mergeCell ref="D2:D3"/>
    <mergeCell ref="E2:E3"/>
    <mergeCell ref="F2:F3"/>
    <mergeCell ref="G2:G3"/>
    <mergeCell ref="N4:N5"/>
    <mergeCell ref="N6:N12"/>
    <mergeCell ref="M2:N3"/>
    <mergeCell ref="M13:N16"/>
  </mergeCells>
  <printOptions horizontalCentered="1"/>
  <pageMargins left="0.0784722222222222" right="0.0784722222222222" top="0.275" bottom="0.1965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增加后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c:creator>
  <cp:lastModifiedBy>Administrator</cp:lastModifiedBy>
  <dcterms:created xsi:type="dcterms:W3CDTF">2019-04-25T07:45:00Z</dcterms:created>
  <cp:lastPrinted>2020-07-07T08:24:00Z</cp:lastPrinted>
  <dcterms:modified xsi:type="dcterms:W3CDTF">2020-07-22T15:55:33Z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