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 activeTab="2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<sst xmlns="http://schemas.openxmlformats.org/spreadsheetml/2006/main" count="1332" uniqueCount="434">
  <si>
    <t>2024年琼海市妇幼保健院预算公开表</t>
  </si>
  <si>
    <t>2024年02月21 日</t>
  </si>
  <si>
    <t xml:space="preserve">   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</si>
  <si>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</si>
  <si>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</si>
  <si>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</si>
  <si>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</si>
  <si>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</si>
  <si>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</si>
  <si>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</si>
  <si>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</si>
  <si>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</si>
  <si>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</si>
  <si>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</si>
  <si>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</si>
  <si>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</si>
  <si>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</si>
  <si>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</si>
  <si>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</si>
  <si>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</si>
  <si>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</si>
  <si>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</si>
  <si>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</si>
  <si>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</si>
  <si>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</si>
  <si>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</si>
  <si>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</si>
  <si>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</si>
  <si>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</si>
  <si>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</si>
  <si>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</si>
  <si>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</si>
  <si>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</si>
  <si>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</si>
  <si>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</si>
  <si>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</si>
  <si>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</si>
  <si>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</si>
  <si>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</si>
  <si>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</si>
  <si>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</si>
  <si>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</si>
  <si>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</si>
  <si>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</si>
  <si>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</si>
  <si>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</si>
  <si>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</si>
  <si>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</si>
  <si>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</si>
  <si>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</si>
  <si>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</si>
  <si>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</si>
  <si>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</si>
  <si>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</si>
  <si>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</si>
  <si>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</si>
  <si>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</si>
  <si>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</si>
  <si>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</si>
  <si>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</si>
  <si>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</si>
  <si>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</si>
  <si>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</si>
  <si>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</si>
  <si>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</si>
  <si>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</si>
  <si>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</si>
  <si>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</si>
  <si>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</si>
  <si>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</si>
  <si>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</si>
  <si>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</si>
  <si>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</si>
  <si>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</si>
  <si>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</si>
  <si>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02</t>
  </si>
  <si>
    <t>公立医院</t>
  </si>
  <si>
    <t>妇幼保健医院</t>
  </si>
  <si>
    <t>其他公立医院支出</t>
  </si>
  <si>
    <t>04</t>
  </si>
  <si>
    <t>公共卫生</t>
  </si>
  <si>
    <t>03</t>
  </si>
  <si>
    <t>妇幼保健机构</t>
  </si>
  <si>
    <t>08</t>
  </si>
  <si>
    <t>基本公共卫生服务</t>
  </si>
  <si>
    <t>11</t>
  </si>
  <si>
    <t>行政事业单位医疗</t>
  </si>
  <si>
    <t>事业单位医疗</t>
  </si>
  <si>
    <t>公务员医疗补助</t>
  </si>
  <si>
    <t>221</t>
  </si>
  <si>
    <t>住房保障支出</t>
  </si>
  <si>
    <t>住房改革支出</t>
  </si>
  <si>
    <t>01</t>
  </si>
  <si>
    <t>住房公积金</t>
  </si>
  <si>
    <t>附件2-3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</si>
  <si>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</si>
  <si>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</si>
  <si>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</si>
  <si>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</si>
  <si>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</si>
  <si>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</si>
  <si>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</si>
  <si>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基本工资</t>
  </si>
  <si>
    <t>津贴补贴</t>
  </si>
  <si>
    <t>07</t>
  </si>
  <si>
    <t>绩效工资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</si>
  <si>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</si>
  <si>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</si>
  <si>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</si>
  <si>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</si>
  <si>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</si>
  <si>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</si>
  <si>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</si>
  <si>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</si>
  <si>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</si>
  <si>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</si>
  <si>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</si>
  <si>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</si>
  <si>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</si>
  <si>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</si>
  <si>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</si>
  <si>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</si>
  <si>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</si>
  <si>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</si>
  <si>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</si>
  <si>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</si>
  <si>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</si>
  <si>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</si>
  <si>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28</t>
  </si>
  <si>
    <t>工会经费</t>
  </si>
  <si>
    <t>31</t>
  </si>
  <si>
    <t>公务用车运行维护费</t>
  </si>
  <si>
    <t>附件2-4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</si>
  <si>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</si>
  <si>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</si>
  <si>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</si>
  <si>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</si>
  <si>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</si>
  <si>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</si>
  <si>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</si>
  <si>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</si>
  <si>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</si>
  <si>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附件2-5</t>
  </si>
  <si>
    <t>政府性基金预算支出表</t>
  </si>
  <si>
    <t>城乡社区支出</t>
  </si>
  <si>
    <t>其他国有土地使用权出让收入安排的支出</t>
  </si>
  <si>
    <t>国有土地使用权出让收入安排的支出</t>
  </si>
  <si>
    <t>国有土地收益基金安排的支出</t>
  </si>
  <si>
    <t>其他国有土地收益基金安排的支出</t>
  </si>
  <si>
    <t>附件2-6</t>
  </si>
  <si>
    <t>政府性基金预算“三公”经费支出表</t>
  </si>
  <si>
    <t>注明：本表无数据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</si>
  <si>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</si>
  <si>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</si>
  <si>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</si>
  <si>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</si>
  <si>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</si>
  <si>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</si>
  <si>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</si>
  <si>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</si>
  <si>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</si>
  <si>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</si>
  <si>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</si>
  <si>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</si>
  <si>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</si>
  <si>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</si>
  <si>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</si>
  <si>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</si>
  <si>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</si>
  <si>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</si>
  <si>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</si>
  <si>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</si>
  <si>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</si>
  <si>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</si>
  <si>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</si>
  <si>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</si>
  <si>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</si>
  <si>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</si>
  <si>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</si>
  <si>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</si>
  <si>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</si>
  <si>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</si>
  <si>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</si>
  <si>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</si>
  <si>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</si>
  <si>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</si>
  <si>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</si>
  <si>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</si>
  <si>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</si>
  <si>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</si>
  <si>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</si>
  <si>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</si>
  <si>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</si>
  <si>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</si>
  <si>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</si>
  <si>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</si>
  <si>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</si>
  <si>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</si>
  <si>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</si>
  <si>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</si>
  <si>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</si>
  <si>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</si>
  <si>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</si>
  <si>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</si>
  <si>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</si>
  <si>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</si>
  <si>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</si>
  <si>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</si>
  <si>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</si>
  <si>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</si>
  <si>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</si>
  <si>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</si>
  <si>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琼海市卫生健康委员会</t>
  </si>
  <si>
    <t>琼海市妇幼保健院</t>
  </si>
  <si>
    <t>附件2-9</t>
  </si>
  <si>
    <t>部门支出总表</t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</si>
  <si>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</si>
  <si>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</si>
  <si>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</si>
  <si>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</si>
  <si>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</si>
  <si>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</si>
  <si>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</si>
  <si>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</si>
  <si>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</si>
  <si>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</si>
  <si>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</si>
  <si>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</si>
  <si>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</si>
  <si>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401002-琼海市妇幼保健院</t>
  </si>
  <si>
    <t>46000021R000000006640-工资奖金津补贴</t>
  </si>
  <si>
    <t>382.87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</si>
  <si>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</si>
  <si>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</si>
  <si>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</si>
  <si>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</si>
  <si>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</si>
  <si>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</si>
  <si>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</si>
  <si>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</si>
  <si>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</si>
  <si>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</si>
  <si>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</si>
  <si>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</si>
  <si>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</si>
  <si>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</si>
  <si>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</si>
  <si>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</si>
  <si>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</si>
  <si>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</si>
  <si>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</si>
  <si>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54.83</t>
  </si>
  <si>
    <t>46000021R000000006643-职业年金</t>
  </si>
  <si>
    <t>72.79</t>
  </si>
  <si>
    <t>46000021R000000006644-医疗保险</t>
  </si>
  <si>
    <t>24.85</t>
  </si>
  <si>
    <t>46000021R000000006645-公务员医疗补助</t>
  </si>
  <si>
    <t>49.07</t>
  </si>
  <si>
    <t>46000021R000000006646-失业保险</t>
  </si>
  <si>
    <t>1.38</t>
  </si>
  <si>
    <t>46000021R000000006647-工伤保险</t>
  </si>
  <si>
    <t>1.17</t>
  </si>
  <si>
    <t>46000021R000000006663-住房公积金</t>
  </si>
  <si>
    <t>46.01</t>
  </si>
  <si>
    <t>46000021Y000000006662-公用支出</t>
  </si>
  <si>
    <t>53.07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</si>
  <si>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</si>
  <si>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</si>
  <si>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</si>
  <si>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</si>
  <si>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</si>
  <si>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46900221T000000009988-医疗废物和生活垃圾处理费用</t>
  </si>
  <si>
    <t>10.00</t>
  </si>
  <si>
    <t>　医疗废物及其他生活垃圾分类、整理、装箱、集中放置率100%，降低医疗废物传染率100%.</t>
  </si>
  <si>
    <t>医疗废物收集箱</t>
  </si>
  <si>
    <t>≥</t>
  </si>
  <si>
    <t>个</t>
  </si>
  <si>
    <t>医疗废物可降解袋</t>
  </si>
  <si>
    <t>4000</t>
  </si>
  <si>
    <t>降低医疗废物传染率</t>
  </si>
  <si>
    <t>医疗废物及其他生活垃圾 分类、整理、装箱、集中 放置率</t>
  </si>
  <si>
    <t>46900221T000000009995-孕期地中海贫血筛诊项目</t>
  </si>
  <si>
    <t>37.00</t>
  </si>
  <si>
    <t>　将地贫筛查纳入孕期规范产检必检项目，建立地贫防控工作与产检工作相结合的机制。</t>
  </si>
  <si>
    <t>完成筛查人数</t>
  </si>
  <si>
    <t>4500</t>
  </si>
  <si>
    <t>人</t>
  </si>
  <si>
    <t>孕妇孕期地贫筛查宣教率</t>
  </si>
  <si>
    <t>孕产妇早孕建册率</t>
  </si>
  <si>
    <t>85</t>
  </si>
  <si>
    <t>孕妇孕期地贫筛查知晓率</t>
  </si>
  <si>
    <t>46900221T000000011259-琼海市妇幼保健院暨妇女儿童医院新建项目（一期）</t>
  </si>
  <si>
    <t>1,000.00</t>
  </si>
  <si>
    <t>新院区（一期）建设完工，正常运行。</t>
  </si>
  <si>
    <t>时效指标</t>
  </si>
  <si>
    <t>项目按计划开工率</t>
  </si>
  <si>
    <t>竣工验收合格率</t>
  </si>
  <si>
    <t>成本指标</t>
  </si>
  <si>
    <t>经济成本指标</t>
  </si>
  <si>
    <t>总投资17227.5万元</t>
  </si>
  <si>
    <t>17227.5</t>
  </si>
  <si>
    <t>万元</t>
  </si>
  <si>
    <t>设施正常运转率</t>
  </si>
  <si>
    <t>建筑（工程）综合利用率</t>
  </si>
  <si>
    <t>90</t>
  </si>
  <si>
    <t>46900221T000000084520-医疗业务活动</t>
  </si>
  <si>
    <t>794.00</t>
  </si>
  <si>
    <t>　保证医院正常运行</t>
  </si>
  <si>
    <t>2023年出院人次数282人次</t>
  </si>
  <si>
    <t>3000</t>
  </si>
  <si>
    <t>人次</t>
  </si>
  <si>
    <t>2023年门诊人次数9776人次</t>
  </si>
  <si>
    <t>100000</t>
  </si>
  <si>
    <t>2023年总收入4873万元</t>
  </si>
  <si>
    <t>4873</t>
  </si>
  <si>
    <t>40</t>
  </si>
  <si>
    <t>46900221T000000085555-学生眼疾病筛查</t>
  </si>
  <si>
    <t>20.79</t>
  </si>
  <si>
    <t>普及眼健康知识，改善学校、家庭视觉和眼卫生环境，端正学生用眼行为。</t>
  </si>
  <si>
    <t>幼儿园</t>
  </si>
  <si>
    <t>126</t>
  </si>
  <si>
    <t>所</t>
  </si>
  <si>
    <t>中小学学校</t>
  </si>
  <si>
    <t>130</t>
  </si>
  <si>
    <t>学生眼疾病筛查人数</t>
  </si>
  <si>
    <t>21000</t>
  </si>
  <si>
    <t>学生眼疾病筛查率</t>
  </si>
  <si>
    <t>筛查阳性个案随访率</t>
  </si>
  <si>
    <t>80</t>
  </si>
  <si>
    <t>46900222T000000157286-离退休干部职工党组织工作经费</t>
  </si>
  <si>
    <t>0.56</t>
  </si>
  <si>
    <t>根据琼海组通［2021］94号文件精神，为落实全面从严治党要求，真正把离退休干部职工党中央组织建设成为宣传党的主张、贯彻党的决定、参与基层治理、团结动员群众、助力海南自贸港建设的坚强战斗堡垒.</t>
  </si>
  <si>
    <t>离退休党组织人数3人</t>
  </si>
  <si>
    <t>3</t>
  </si>
  <si>
    <t>离退休党组织人员慰问次数</t>
  </si>
  <si>
    <t>2</t>
  </si>
  <si>
    <t>离退休人员党组织关怀率</t>
  </si>
  <si>
    <t>46900222T000000157754-琼海市妇幼保健院暨妇女儿童医院新建项目（一期）外线电源工程</t>
  </si>
  <si>
    <t>200.00</t>
  </si>
  <si>
    <t>保证新院区一期正常运行</t>
  </si>
  <si>
    <t>项目按计划完工率</t>
  </si>
  <si>
    <t>总投资786.05万元</t>
  </si>
  <si>
    <t>786.05</t>
  </si>
  <si>
    <t>46900222T000000160360-在编在岗人员养老保险</t>
  </si>
  <si>
    <t>114.00</t>
  </si>
  <si>
    <t>保证医院正常运行</t>
  </si>
  <si>
    <t>养老保险缴交率</t>
  </si>
  <si>
    <t>养老保险缴交人数</t>
  </si>
  <si>
    <t>64</t>
  </si>
  <si>
    <t>养老保险按时缴交率</t>
  </si>
  <si>
    <t>46900222T000000640425-琼海市妇幼保健院新院区暨妇女儿童医院新建项目（一期）信息化及配套设施</t>
  </si>
  <si>
    <t>500.00</t>
  </si>
  <si>
    <t>政府采购率</t>
  </si>
  <si>
    <t>安装工程验收合格率</t>
  </si>
  <si>
    <t>总投资1762.22万元</t>
  </si>
  <si>
    <t>1762.22</t>
  </si>
  <si>
    <t>可持续影响</t>
  </si>
  <si>
    <t>设备使用年限</t>
  </si>
  <si>
    <t>年</t>
  </si>
  <si>
    <t>46900223T000001023356-基本公共卫生服务补助资金</t>
  </si>
  <si>
    <t>33.28</t>
  </si>
  <si>
    <t>保障人民健康</t>
  </si>
  <si>
    <t>随访率</t>
  </si>
  <si>
    <t>规范性管理率</t>
  </si>
  <si>
    <t>培训覆盖率</t>
  </si>
  <si>
    <t>46900223T000001058527-适龄女生HPV疫苗接种项目</t>
  </si>
  <si>
    <t>5.60</t>
  </si>
  <si>
    <t>为推进健康海南行动，响应世界卫生组织提出的消除宫颈癌全球战略，促进宫颈癌综合防治工作。</t>
  </si>
  <si>
    <t>接种人数</t>
  </si>
  <si>
    <t>2800</t>
  </si>
  <si>
    <t>50</t>
  </si>
  <si>
    <t>全程接种率</t>
  </si>
  <si>
    <t>＞</t>
  </si>
  <si>
    <t>第1剂完成率</t>
  </si>
  <si>
    <t>46900223T000001151177-婚育一站式服务项目</t>
  </si>
  <si>
    <t>40.00</t>
  </si>
  <si>
    <t>加强出生缺陷综合防治工作，建立多部门联动防治出生缺陷的工作机制，落实出生缺陷三级防治措施，加强出生缺陷防治知识普及和出生缺陷防控咨询，推广婚姻登记，婚前医学检查，孕前优生健康检查，婚 育健康宣传教育，生育指导的婚育“一站在式”服务。</t>
  </si>
  <si>
    <t>婚检人数</t>
  </si>
  <si>
    <t>1880</t>
  </si>
  <si>
    <t>地贫检查人数</t>
  </si>
  <si>
    <t>1550</t>
  </si>
  <si>
    <t>筛查率</t>
  </si>
  <si>
    <t>65</t>
  </si>
  <si>
    <t>46900223T000001151983-婚前医学检查及地贫防控项目</t>
  </si>
  <si>
    <t>60.00</t>
  </si>
  <si>
    <t>检婚前医学检查项目是预防新生儿出生缺陷的第一道和第二道防线，在婚时开展育龄妇女免费地中海贫血筛查项目，为预防新生儿地中海贫血，对提高我市出生人口素质有着重要意义。</t>
  </si>
  <si>
    <t>婚前地贫防控筛查人数</t>
  </si>
  <si>
    <t>婚前医学检查筛查人数</t>
  </si>
  <si>
    <t>婚前医学检查筛查率</t>
  </si>
  <si>
    <t>46900223T000001204005-琼海市妇幼保健院新院区暨妇女儿童医院新建项目（一期）临建后勤保障用房工程建设</t>
  </si>
  <si>
    <t>30.00</t>
  </si>
  <si>
    <t>保证新院区一期顺利运行</t>
  </si>
  <si>
    <t>总投资额</t>
  </si>
  <si>
    <t>156.48</t>
  </si>
  <si>
    <t>46900224T000001265731-妇女宫颈癌乳腺癌筛查项目</t>
  </si>
  <si>
    <t>104.89</t>
  </si>
  <si>
    <t>到2025年底，实现以下目标：逐步提高“两癌”筛查覆盖率，适龄妇女宫颈癌筛查率达到 50%以上，适龄妇女乳腺癌筛查率逐年提高。</t>
  </si>
  <si>
    <t>宫颈癌筛查人数</t>
  </si>
  <si>
    <t>11000</t>
  </si>
  <si>
    <t>乳腺癌筛查人数</t>
  </si>
  <si>
    <t>宫颈癌筛查率</t>
  </si>
  <si>
    <t>市镇级妇女“两癌”防控专业人员培训覆盖率</t>
  </si>
  <si>
    <t>46900224T000001267740-孕前优生健康检查项目</t>
  </si>
  <si>
    <t>15.30</t>
  </si>
  <si>
    <t>为进一步做好出生缺陷防控工作，减少重症地贫患儿出生，切实提高我市出生人口素质。</t>
  </si>
  <si>
    <t>孕前优生检查人数</t>
  </si>
  <si>
    <t>优生科学知识知晓率</t>
  </si>
  <si>
    <t>孕前优生检查覆盖率</t>
  </si>
  <si>
    <t>46900224T000001267743-孕前地贫防控项目</t>
  </si>
  <si>
    <t>10.10</t>
  </si>
  <si>
    <t>孕前地贫筛查人数</t>
  </si>
  <si>
    <t>孕前地贫筛查率</t>
  </si>
  <si>
    <t>46900224T000001267798-琼海市妇幼保健院新院区暨妇女儿童医院新建项目（一期）信息化办公设备项目</t>
  </si>
  <si>
    <t>设备到位及时率</t>
  </si>
  <si>
    <t>设备验收合格率</t>
  </si>
  <si>
    <t>设备利用率</t>
  </si>
  <si>
    <t>46900224T000001272357-人员工资薪酬（医疗收入部分）</t>
  </si>
  <si>
    <t>1,900.00</t>
  </si>
  <si>
    <t>保证人员工资按时发放。</t>
  </si>
  <si>
    <t>46900224T000001272363-药品采购支出</t>
  </si>
  <si>
    <t>1,200.00</t>
  </si>
  <si>
    <t>保证医院业务正常运行</t>
  </si>
  <si>
    <t>采购品种数</t>
  </si>
  <si>
    <t>150</t>
  </si>
  <si>
    <t>种</t>
  </si>
  <si>
    <t>药品占比率</t>
  </si>
  <si>
    <t>46900224T000001272369-医疗耗材支出</t>
  </si>
  <si>
    <t>保证医院业务正常运行。</t>
  </si>
  <si>
    <t>医疗耗材品种</t>
  </si>
  <si>
    <t>耗材质量率</t>
  </si>
  <si>
    <t>46900224T000001272398-医疗设备购置（医疗收入部分）</t>
  </si>
  <si>
    <t>106.00</t>
  </si>
  <si>
    <t>保证医院正常运转</t>
  </si>
  <si>
    <t>安装验收合格率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</si>
</sst>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name val="宋体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indexed="8"/>
      <name val="宋体"/>
      <charset val="1"/>
      <scheme val="minor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11" borderId="1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0" borderId="17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18" borderId="19" applyNumberFormat="0" applyAlignment="0" applyProtection="0">
      <alignment vertical="center"/>
    </xf>
    <xf numFmtId="0" fontId="35" fillId="18" borderId="18" applyNumberFormat="0" applyAlignment="0" applyProtection="0">
      <alignment vertical="center"/>
    </xf>
    <xf numFmtId="0" fontId="37" fillId="21" borderId="20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</cellStyleXfs>
  <cellXfs count="108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18" fillId="0" borderId="7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13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13" xfId="0" applyFont="1" applyBorder="1" applyAlignment="1">
      <alignment vertical="center" wrapText="1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17" fillId="0" borderId="13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28.75" customWidth="1"/>
  </cols>
  <sheetData>
    <row r="1" ht="170.9" customHeight="1" spans="1:1">
      <c r="A1" s="105" t="s">
        <v>0</v>
      </c>
    </row>
    <row r="2" ht="74.25" customHeight="1" spans="1:1">
      <c r="A2" s="106"/>
    </row>
    <row r="3" ht="128.15" customHeight="1" spans="1:1">
      <c r="A3" s="107" t="s">
        <v>1</v>
      </c>
    </row>
  </sheetData>
  <pageMargins left="0.66875" right="0.393055555555556" top="0.270000010728836" bottom="0.270000010728836" header="0.118055555555556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workbookViewId="0">
      <pane ySplit="6" topLeftCell="A19" activePane="bottomLeft" state="frozen"/>
      <selection/>
      <selection pane="bottomLeft" activeCell="E37" sqref="E37"/>
    </sheetView>
  </sheetViews>
  <sheetFormatPr defaultColWidth="10" defaultRowHeight="13.5"/>
  <cols>
    <col min="1" max="1" width="1.53333333333333" customWidth="1"/>
    <col min="2" max="4" width="7.69166666666667" style="24" customWidth="1"/>
    <col min="5" max="5" width="41.0333333333333" customWidth="1"/>
    <col min="6" max="7" width="16.4083333333333" style="24" customWidth="1"/>
    <col min="8" max="8" width="16.4083333333333" customWidth="1"/>
    <col min="9" max="9" width="16.4083333333333" style="24" customWidth="1"/>
    <col min="10" max="10" width="1.53333333333333" customWidth="1"/>
  </cols>
  <sheetData>
    <row r="1" ht="14.2" customHeight="1" spans="1:10">
      <c r="A1" s="25"/>
      <c r="B1" s="26" t="s">
        <v>214</v>
      </c>
      <c r="C1" s="27"/>
      <c r="D1" s="27"/>
      <c r="E1" s="28"/>
      <c r="F1" s="29"/>
      <c r="G1" s="29"/>
      <c r="I1" s="29"/>
      <c r="J1" s="25"/>
    </row>
    <row r="2" ht="19.9" customHeight="1" spans="1:10">
      <c r="A2" s="20"/>
      <c r="B2" s="6" t="s">
        <v>215</v>
      </c>
      <c r="C2" s="6"/>
      <c r="D2" s="6"/>
      <c r="E2" s="6"/>
      <c r="F2" s="6"/>
      <c r="G2" s="6"/>
      <c r="H2" s="6"/>
      <c r="I2" s="6"/>
      <c r="J2" s="20" t="s">
        <v>5</v>
      </c>
    </row>
    <row r="3" ht="17.05" customHeight="1" spans="1:10">
      <c r="A3" s="20"/>
      <c r="B3" s="30"/>
      <c r="C3" s="30"/>
      <c r="D3" s="30"/>
      <c r="E3" s="31"/>
      <c r="F3" s="32"/>
      <c r="G3" s="32"/>
      <c r="I3" s="16" t="s">
        <v>6</v>
      </c>
      <c r="J3" s="20"/>
    </row>
    <row r="4" ht="21.35" customHeight="1" spans="1:10">
      <c r="A4" s="20"/>
      <c r="B4" s="33" t="s">
        <v>57</v>
      </c>
      <c r="C4" s="33"/>
      <c r="D4" s="33"/>
      <c r="E4" s="33"/>
      <c r="F4" s="10" t="s">
        <v>58</v>
      </c>
      <c r="G4" s="10"/>
      <c r="H4" s="10"/>
      <c r="I4" s="10"/>
      <c r="J4" s="20"/>
    </row>
    <row r="5" ht="21.35" customHeight="1" spans="1:10">
      <c r="A5" s="34"/>
      <c r="B5" s="33" t="s">
        <v>59</v>
      </c>
      <c r="C5" s="33"/>
      <c r="D5" s="33"/>
      <c r="E5" s="33" t="s">
        <v>60</v>
      </c>
      <c r="F5" s="10" t="s">
        <v>11</v>
      </c>
      <c r="G5" s="10" t="s">
        <v>61</v>
      </c>
      <c r="H5" s="10"/>
      <c r="I5" s="10" t="s">
        <v>62</v>
      </c>
      <c r="J5" s="34"/>
    </row>
    <row r="6" ht="21.35" customHeight="1" spans="1:10">
      <c r="A6" s="20"/>
      <c r="B6" s="33" t="s">
        <v>63</v>
      </c>
      <c r="C6" s="33" t="s">
        <v>64</v>
      </c>
      <c r="D6" s="33" t="s">
        <v>65</v>
      </c>
      <c r="E6" s="33"/>
      <c r="F6" s="10"/>
      <c r="G6" s="10" t="s">
        <v>98</v>
      </c>
      <c r="H6" s="10" t="s">
        <v>99</v>
      </c>
      <c r="I6" s="10"/>
      <c r="J6" s="20"/>
    </row>
    <row r="7" ht="19.9" customHeight="1" spans="1:10">
      <c r="A7" s="35"/>
      <c r="B7" s="36" t="s">
        <v>66</v>
      </c>
      <c r="C7" s="36"/>
      <c r="D7" s="36"/>
      <c r="E7" s="36"/>
      <c r="F7" s="37">
        <v>7400.56</v>
      </c>
      <c r="G7" s="37">
        <f>G8+G12+G22+G27</f>
        <v>632.98</v>
      </c>
      <c r="H7" s="38">
        <v>53.07</v>
      </c>
      <c r="I7" s="37">
        <v>6714.51</v>
      </c>
      <c r="J7" s="35"/>
    </row>
    <row r="8" spans="2:9">
      <c r="B8" s="39">
        <v>208</v>
      </c>
      <c r="C8" s="39"/>
      <c r="D8" s="39"/>
      <c r="E8" s="40" t="s">
        <v>67</v>
      </c>
      <c r="F8" s="41">
        <v>241.62</v>
      </c>
      <c r="G8" s="41">
        <v>127.62</v>
      </c>
      <c r="H8" s="42"/>
      <c r="I8" s="41">
        <v>114</v>
      </c>
    </row>
    <row r="9" spans="2:9">
      <c r="B9" s="43"/>
      <c r="C9" s="43" t="s">
        <v>68</v>
      </c>
      <c r="D9" s="43"/>
      <c r="E9" s="44" t="s">
        <v>69</v>
      </c>
      <c r="F9" s="41">
        <v>241.62</v>
      </c>
      <c r="G9" s="41">
        <v>127.62</v>
      </c>
      <c r="H9" s="42"/>
      <c r="I9" s="41">
        <v>114</v>
      </c>
    </row>
    <row r="10" spans="2:9">
      <c r="B10" s="43"/>
      <c r="C10" s="43"/>
      <c r="D10" s="43" t="s">
        <v>68</v>
      </c>
      <c r="E10" s="44" t="s">
        <v>70</v>
      </c>
      <c r="F10" s="41">
        <v>168.83</v>
      </c>
      <c r="G10" s="41">
        <v>54.83</v>
      </c>
      <c r="H10" s="42"/>
      <c r="I10" s="41">
        <v>114</v>
      </c>
    </row>
    <row r="11" spans="2:9">
      <c r="B11" s="43"/>
      <c r="C11" s="43"/>
      <c r="D11" s="43" t="s">
        <v>71</v>
      </c>
      <c r="E11" s="44" t="s">
        <v>72</v>
      </c>
      <c r="F11" s="41">
        <v>72.79</v>
      </c>
      <c r="G11" s="41">
        <v>72.79</v>
      </c>
      <c r="H11" s="42"/>
      <c r="I11" s="41"/>
    </row>
    <row r="12" spans="2:9">
      <c r="B12" s="41" t="s">
        <v>73</v>
      </c>
      <c r="C12" s="41"/>
      <c r="D12" s="41"/>
      <c r="E12" s="42" t="s">
        <v>74</v>
      </c>
      <c r="F12" s="41">
        <v>5049.25</v>
      </c>
      <c r="G12" s="41">
        <f>G13+G16+G19</f>
        <v>459.35</v>
      </c>
      <c r="H12" s="42"/>
      <c r="I12" s="41">
        <v>4536.83</v>
      </c>
    </row>
    <row r="13" spans="2:9">
      <c r="B13" s="41"/>
      <c r="C13" s="41" t="s">
        <v>75</v>
      </c>
      <c r="D13" s="41"/>
      <c r="E13" s="42" t="s">
        <v>76</v>
      </c>
      <c r="F13" s="41">
        <v>63.34</v>
      </c>
      <c r="G13" s="41"/>
      <c r="H13" s="42"/>
      <c r="I13" s="41">
        <v>63.34</v>
      </c>
    </row>
    <row r="14" spans="2:9">
      <c r="B14" s="41"/>
      <c r="C14" s="41"/>
      <c r="D14" s="43" t="s">
        <v>71</v>
      </c>
      <c r="E14" s="42" t="s">
        <v>77</v>
      </c>
      <c r="F14" s="41">
        <v>60.56</v>
      </c>
      <c r="G14" s="41"/>
      <c r="H14" s="42"/>
      <c r="I14" s="41">
        <v>60.56</v>
      </c>
    </row>
    <row r="15" spans="2:9">
      <c r="B15" s="41"/>
      <c r="C15" s="41"/>
      <c r="D15" s="41">
        <v>99</v>
      </c>
      <c r="E15" s="42" t="s">
        <v>78</v>
      </c>
      <c r="F15" s="41">
        <v>2.77</v>
      </c>
      <c r="G15" s="41"/>
      <c r="H15" s="42"/>
      <c r="I15" s="41">
        <v>2.77</v>
      </c>
    </row>
    <row r="16" spans="2:9">
      <c r="B16" s="41"/>
      <c r="C16" s="41" t="s">
        <v>79</v>
      </c>
      <c r="D16" s="41"/>
      <c r="E16" s="42" t="s">
        <v>80</v>
      </c>
      <c r="F16" s="41">
        <v>4911.99</v>
      </c>
      <c r="G16" s="41">
        <v>385.42</v>
      </c>
      <c r="H16" s="42">
        <v>53.07</v>
      </c>
      <c r="I16" s="41">
        <v>4473.5</v>
      </c>
    </row>
    <row r="17" spans="2:9">
      <c r="B17" s="41"/>
      <c r="C17" s="41"/>
      <c r="D17" s="41" t="s">
        <v>81</v>
      </c>
      <c r="E17" s="42" t="s">
        <v>82</v>
      </c>
      <c r="F17" s="41">
        <v>4878.5</v>
      </c>
      <c r="G17" s="41">
        <v>385.42</v>
      </c>
      <c r="H17" s="42">
        <v>53.07</v>
      </c>
      <c r="I17" s="41">
        <v>4440</v>
      </c>
    </row>
    <row r="18" spans="2:9">
      <c r="B18" s="41"/>
      <c r="C18" s="41"/>
      <c r="D18" s="41" t="s">
        <v>83</v>
      </c>
      <c r="E18" s="42" t="s">
        <v>84</v>
      </c>
      <c r="F18" s="41">
        <v>33.5</v>
      </c>
      <c r="G18" s="41"/>
      <c r="H18" s="42"/>
      <c r="I18" s="41">
        <v>33.5</v>
      </c>
    </row>
    <row r="19" spans="2:9">
      <c r="B19" s="41"/>
      <c r="C19" s="41" t="s">
        <v>85</v>
      </c>
      <c r="D19" s="41"/>
      <c r="E19" s="42" t="s">
        <v>86</v>
      </c>
      <c r="F19" s="41">
        <v>73.93</v>
      </c>
      <c r="G19" s="41">
        <v>73.93</v>
      </c>
      <c r="H19" s="42"/>
      <c r="I19" s="41"/>
    </row>
    <row r="20" spans="2:9">
      <c r="B20" s="41"/>
      <c r="C20" s="41"/>
      <c r="D20" s="41" t="s">
        <v>75</v>
      </c>
      <c r="E20" s="42" t="s">
        <v>87</v>
      </c>
      <c r="F20" s="41">
        <v>24.85</v>
      </c>
      <c r="G20" s="41">
        <v>24.85</v>
      </c>
      <c r="H20" s="42"/>
      <c r="I20" s="41"/>
    </row>
    <row r="21" spans="2:9">
      <c r="B21" s="41"/>
      <c r="C21" s="41"/>
      <c r="D21" s="41" t="s">
        <v>81</v>
      </c>
      <c r="E21" s="42" t="s">
        <v>88</v>
      </c>
      <c r="F21" s="41">
        <v>49.07</v>
      </c>
      <c r="G21" s="41">
        <v>49.07</v>
      </c>
      <c r="H21" s="42"/>
      <c r="I21" s="41"/>
    </row>
    <row r="22" spans="2:9">
      <c r="B22" s="41">
        <v>212</v>
      </c>
      <c r="C22" s="41"/>
      <c r="D22" s="41"/>
      <c r="E22" s="42" t="s">
        <v>144</v>
      </c>
      <c r="F22" s="41">
        <v>2063.68</v>
      </c>
      <c r="G22" s="41"/>
      <c r="H22" s="42"/>
      <c r="I22" s="41">
        <v>2063.68</v>
      </c>
    </row>
    <row r="23" spans="2:9">
      <c r="B23" s="41"/>
      <c r="C23" s="41" t="s">
        <v>83</v>
      </c>
      <c r="D23" s="41"/>
      <c r="E23" s="42" t="s">
        <v>145</v>
      </c>
      <c r="F23" s="41">
        <v>1033.68</v>
      </c>
      <c r="G23" s="41"/>
      <c r="H23" s="42"/>
      <c r="I23" s="41">
        <v>1033.68</v>
      </c>
    </row>
    <row r="24" spans="2:9">
      <c r="B24" s="41"/>
      <c r="C24" s="41"/>
      <c r="D24" s="41">
        <v>99</v>
      </c>
      <c r="E24" s="42" t="s">
        <v>146</v>
      </c>
      <c r="F24" s="41">
        <v>1033.68</v>
      </c>
      <c r="G24" s="41"/>
      <c r="H24" s="42"/>
      <c r="I24" s="41">
        <v>1033.68</v>
      </c>
    </row>
    <row r="25" spans="2:9">
      <c r="B25" s="41"/>
      <c r="C25" s="41">
        <v>10</v>
      </c>
      <c r="D25" s="41"/>
      <c r="E25" s="42" t="s">
        <v>147</v>
      </c>
      <c r="F25" s="41">
        <v>1030</v>
      </c>
      <c r="G25" s="41"/>
      <c r="H25" s="42"/>
      <c r="I25" s="41">
        <v>1030</v>
      </c>
    </row>
    <row r="26" spans="2:9">
      <c r="B26" s="41"/>
      <c r="C26" s="41"/>
      <c r="D26" s="41">
        <v>99</v>
      </c>
      <c r="E26" s="42" t="s">
        <v>148</v>
      </c>
      <c r="F26" s="41">
        <v>1030</v>
      </c>
      <c r="G26" s="41"/>
      <c r="H26" s="42"/>
      <c r="I26" s="41">
        <v>1030</v>
      </c>
    </row>
    <row r="27" spans="2:9">
      <c r="B27" s="41" t="s">
        <v>89</v>
      </c>
      <c r="C27" s="41"/>
      <c r="D27" s="41"/>
      <c r="E27" s="42" t="s">
        <v>90</v>
      </c>
      <c r="F27" s="41">
        <v>46.01</v>
      </c>
      <c r="G27" s="41">
        <v>46.01</v>
      </c>
      <c r="H27" s="42"/>
      <c r="I27" s="41"/>
    </row>
    <row r="28" spans="2:9">
      <c r="B28" s="41"/>
      <c r="C28" s="41" t="s">
        <v>75</v>
      </c>
      <c r="D28" s="41"/>
      <c r="E28" s="42" t="s">
        <v>91</v>
      </c>
      <c r="F28" s="41">
        <v>46.01</v>
      </c>
      <c r="G28" s="41">
        <v>46.01</v>
      </c>
      <c r="H28" s="42"/>
      <c r="I28" s="41"/>
    </row>
    <row r="29" spans="2:9">
      <c r="B29" s="41"/>
      <c r="C29" s="41"/>
      <c r="D29" s="41" t="s">
        <v>92</v>
      </c>
      <c r="E29" s="42" t="s">
        <v>93</v>
      </c>
      <c r="F29" s="41">
        <v>46.01</v>
      </c>
      <c r="G29" s="41">
        <v>46.01</v>
      </c>
      <c r="H29" s="42"/>
      <c r="I29" s="41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6"/>
  <sheetViews>
    <sheetView topLeftCell="C1" workbookViewId="0">
      <pane ySplit="4" topLeftCell="A5" activePane="bottomLeft" state="frozen"/>
      <selection/>
      <selection pane="bottomLeft" activeCell="C83" sqref="C83:C85"/>
    </sheetView>
  </sheetViews>
  <sheetFormatPr defaultColWidth="10" defaultRowHeight="13.5"/>
  <cols>
    <col min="1" max="1" width="1.53333333333333" customWidth="1"/>
    <col min="2" max="2" width="30.625" customWidth="1"/>
    <col min="3" max="3" width="28.125" customWidth="1"/>
    <col min="4" max="4" width="22.025" customWidth="1"/>
    <col min="5" max="5" width="11.375" customWidth="1"/>
    <col min="6" max="6" width="22.75" customWidth="1"/>
    <col min="7" max="10" width="15.3833333333333" customWidth="1"/>
    <col min="11" max="11" width="11.125" customWidth="1"/>
    <col min="12" max="12" width="9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B1" t="s">
        <v>216</v>
      </c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5"/>
    </row>
    <row r="2" ht="19.9" customHeight="1" spans="1:14">
      <c r="A2" s="5"/>
      <c r="B2" s="6" t="s">
        <v>217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5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6" t="s">
        <v>6</v>
      </c>
      <c r="M3" s="16"/>
      <c r="N3" s="17"/>
    </row>
    <row r="4" ht="21.35" customHeight="1" spans="1:14">
      <c r="A4" s="9"/>
      <c r="B4" s="10" t="s">
        <v>218</v>
      </c>
      <c r="C4" s="10" t="s">
        <v>219</v>
      </c>
      <c r="D4" s="10" t="s">
        <v>220</v>
      </c>
      <c r="E4" s="10" t="s">
        <v>10</v>
      </c>
      <c r="F4" s="10" t="s">
        <v>221</v>
      </c>
      <c r="G4" s="10" t="s">
        <v>222</v>
      </c>
      <c r="H4" s="10" t="s">
        <v>223</v>
      </c>
      <c r="I4" s="10" t="s">
        <v>224</v>
      </c>
      <c r="J4" s="10" t="s">
        <v>225</v>
      </c>
      <c r="K4" s="18" t="s">
        <v>226</v>
      </c>
      <c r="L4" s="19" t="s">
        <v>227</v>
      </c>
      <c r="M4" s="19" t="s">
        <v>228</v>
      </c>
      <c r="N4" s="20"/>
    </row>
    <row r="5" ht="19.9" customHeight="1" spans="1:14">
      <c r="A5" s="9"/>
      <c r="B5" s="11" t="s">
        <v>229</v>
      </c>
      <c r="C5" s="11" t="s">
        <v>230</v>
      </c>
      <c r="D5" s="12">
        <v>10</v>
      </c>
      <c r="E5" s="13" t="s">
        <v>231</v>
      </c>
      <c r="F5" s="11" t="s">
        <v>232</v>
      </c>
      <c r="G5" s="11" t="s">
        <v>233</v>
      </c>
      <c r="H5" s="11" t="s">
        <v>234</v>
      </c>
      <c r="I5" s="11" t="s">
        <v>235</v>
      </c>
      <c r="J5" s="21" t="s">
        <v>236</v>
      </c>
      <c r="K5" s="22" t="s">
        <v>237</v>
      </c>
      <c r="L5" s="23" t="s">
        <v>238</v>
      </c>
      <c r="M5" s="23" t="s">
        <v>239</v>
      </c>
      <c r="N5" s="20"/>
    </row>
    <row r="6" ht="19.9" customHeight="1" spans="1:14">
      <c r="A6" s="14"/>
      <c r="B6" s="11"/>
      <c r="C6" s="11"/>
      <c r="D6" s="12"/>
      <c r="E6" s="13"/>
      <c r="F6" s="11"/>
      <c r="G6" s="11" t="s">
        <v>233</v>
      </c>
      <c r="H6" s="11" t="s">
        <v>240</v>
      </c>
      <c r="I6" s="11" t="s">
        <v>241</v>
      </c>
      <c r="J6" s="21" t="s">
        <v>236</v>
      </c>
      <c r="K6" s="22" t="s">
        <v>237</v>
      </c>
      <c r="L6" s="23" t="s">
        <v>238</v>
      </c>
      <c r="M6" s="23" t="s">
        <v>239</v>
      </c>
      <c r="N6" s="14"/>
    </row>
    <row r="7" ht="8.5" customHeight="1" spans="1:14">
      <c r="A7" s="9"/>
      <c r="B7" s="11"/>
      <c r="C7" s="11"/>
      <c r="D7" s="12"/>
      <c r="E7" s="13"/>
      <c r="F7" s="11"/>
      <c r="G7" s="11" t="s">
        <v>233</v>
      </c>
      <c r="H7" s="11" t="s">
        <v>240</v>
      </c>
      <c r="I7" s="11" t="s">
        <v>242</v>
      </c>
      <c r="J7" s="21" t="s">
        <v>243</v>
      </c>
      <c r="K7" s="22" t="s">
        <v>244</v>
      </c>
      <c r="L7" s="23" t="s">
        <v>245</v>
      </c>
      <c r="M7" s="23" t="s">
        <v>239</v>
      </c>
      <c r="N7" s="9"/>
    </row>
    <row r="8" ht="27" spans="2:13">
      <c r="B8" s="11"/>
      <c r="C8" s="11"/>
      <c r="D8" s="12"/>
      <c r="E8" s="13"/>
      <c r="F8" s="11"/>
      <c r="G8" s="11" t="s">
        <v>246</v>
      </c>
      <c r="H8" s="11" t="s">
        <v>247</v>
      </c>
      <c r="I8" s="11" t="s">
        <v>248</v>
      </c>
      <c r="J8" s="21" t="s">
        <v>236</v>
      </c>
      <c r="K8" s="22" t="s">
        <v>237</v>
      </c>
      <c r="L8" s="23" t="s">
        <v>238</v>
      </c>
      <c r="M8" s="23" t="s">
        <v>249</v>
      </c>
    </row>
    <row r="9" ht="27" spans="2:13">
      <c r="B9" s="11" t="s">
        <v>229</v>
      </c>
      <c r="C9" s="11" t="s">
        <v>250</v>
      </c>
      <c r="D9" s="12">
        <v>10</v>
      </c>
      <c r="E9" s="13" t="s">
        <v>251</v>
      </c>
      <c r="F9" s="11" t="s">
        <v>232</v>
      </c>
      <c r="G9" s="11" t="s">
        <v>233</v>
      </c>
      <c r="H9" s="11" t="s">
        <v>234</v>
      </c>
      <c r="I9" s="11" t="s">
        <v>235</v>
      </c>
      <c r="J9" s="21" t="s">
        <v>236</v>
      </c>
      <c r="K9" s="22" t="s">
        <v>237</v>
      </c>
      <c r="L9" s="23" t="s">
        <v>238</v>
      </c>
      <c r="M9" s="23" t="s">
        <v>239</v>
      </c>
    </row>
    <row r="10" spans="2:13">
      <c r="B10" s="11"/>
      <c r="C10" s="11"/>
      <c r="D10" s="12"/>
      <c r="E10" s="13"/>
      <c r="F10" s="11"/>
      <c r="G10" s="11" t="s">
        <v>233</v>
      </c>
      <c r="H10" s="11" t="s">
        <v>240</v>
      </c>
      <c r="I10" s="11" t="s">
        <v>241</v>
      </c>
      <c r="J10" s="21" t="s">
        <v>236</v>
      </c>
      <c r="K10" s="22" t="s">
        <v>237</v>
      </c>
      <c r="L10" s="23" t="s">
        <v>238</v>
      </c>
      <c r="M10" s="23" t="s">
        <v>239</v>
      </c>
    </row>
    <row r="11" spans="2:13">
      <c r="B11" s="11"/>
      <c r="C11" s="11"/>
      <c r="D11" s="12"/>
      <c r="E11" s="13"/>
      <c r="F11" s="11"/>
      <c r="G11" s="11" t="s">
        <v>233</v>
      </c>
      <c r="H11" s="11" t="s">
        <v>240</v>
      </c>
      <c r="I11" s="11" t="s">
        <v>242</v>
      </c>
      <c r="J11" s="21" t="s">
        <v>243</v>
      </c>
      <c r="K11" s="22" t="s">
        <v>244</v>
      </c>
      <c r="L11" s="23" t="s">
        <v>245</v>
      </c>
      <c r="M11" s="23" t="s">
        <v>239</v>
      </c>
    </row>
    <row r="12" ht="27" spans="2:13">
      <c r="B12" s="11"/>
      <c r="C12" s="11"/>
      <c r="D12" s="12"/>
      <c r="E12" s="13"/>
      <c r="F12" s="11"/>
      <c r="G12" s="11" t="s">
        <v>246</v>
      </c>
      <c r="H12" s="11" t="s">
        <v>247</v>
      </c>
      <c r="I12" s="11" t="s">
        <v>248</v>
      </c>
      <c r="J12" s="21" t="s">
        <v>236</v>
      </c>
      <c r="K12" s="22" t="s">
        <v>237</v>
      </c>
      <c r="L12" s="23" t="s">
        <v>238</v>
      </c>
      <c r="M12" s="23" t="s">
        <v>249</v>
      </c>
    </row>
    <row r="13" ht="27" spans="2:13">
      <c r="B13" s="11" t="s">
        <v>229</v>
      </c>
      <c r="C13" s="11" t="s">
        <v>252</v>
      </c>
      <c r="D13" s="12">
        <v>10</v>
      </c>
      <c r="E13" s="13" t="s">
        <v>253</v>
      </c>
      <c r="F13" s="11" t="s">
        <v>232</v>
      </c>
      <c r="G13" s="11" t="s">
        <v>233</v>
      </c>
      <c r="H13" s="11" t="s">
        <v>234</v>
      </c>
      <c r="I13" s="11" t="s">
        <v>235</v>
      </c>
      <c r="J13" s="21" t="s">
        <v>236</v>
      </c>
      <c r="K13" s="22" t="s">
        <v>237</v>
      </c>
      <c r="L13" s="23" t="s">
        <v>238</v>
      </c>
      <c r="M13" s="23" t="s">
        <v>239</v>
      </c>
    </row>
    <row r="14" spans="2:13">
      <c r="B14" s="11"/>
      <c r="C14" s="11"/>
      <c r="D14" s="12"/>
      <c r="E14" s="13"/>
      <c r="F14" s="11"/>
      <c r="G14" s="11" t="s">
        <v>233</v>
      </c>
      <c r="H14" s="11" t="s">
        <v>240</v>
      </c>
      <c r="I14" s="11" t="s">
        <v>241</v>
      </c>
      <c r="J14" s="21" t="s">
        <v>236</v>
      </c>
      <c r="K14" s="22" t="s">
        <v>237</v>
      </c>
      <c r="L14" s="23" t="s">
        <v>238</v>
      </c>
      <c r="M14" s="23" t="s">
        <v>239</v>
      </c>
    </row>
    <row r="15" spans="2:13">
      <c r="B15" s="11"/>
      <c r="C15" s="11"/>
      <c r="D15" s="12"/>
      <c r="E15" s="13"/>
      <c r="F15" s="11"/>
      <c r="G15" s="11" t="s">
        <v>233</v>
      </c>
      <c r="H15" s="11" t="s">
        <v>240</v>
      </c>
      <c r="I15" s="11" t="s">
        <v>242</v>
      </c>
      <c r="J15" s="21" t="s">
        <v>243</v>
      </c>
      <c r="K15" s="22" t="s">
        <v>244</v>
      </c>
      <c r="L15" s="23" t="s">
        <v>245</v>
      </c>
      <c r="M15" s="23" t="s">
        <v>239</v>
      </c>
    </row>
    <row r="16" ht="27" spans="2:13">
      <c r="B16" s="11"/>
      <c r="C16" s="11"/>
      <c r="D16" s="12"/>
      <c r="E16" s="13"/>
      <c r="F16" s="11"/>
      <c r="G16" s="11" t="s">
        <v>246</v>
      </c>
      <c r="H16" s="11" t="s">
        <v>247</v>
      </c>
      <c r="I16" s="11" t="s">
        <v>248</v>
      </c>
      <c r="J16" s="21" t="s">
        <v>236</v>
      </c>
      <c r="K16" s="22" t="s">
        <v>237</v>
      </c>
      <c r="L16" s="23" t="s">
        <v>238</v>
      </c>
      <c r="M16" s="23" t="s">
        <v>249</v>
      </c>
    </row>
    <row r="17" ht="27" spans="2:13">
      <c r="B17" s="11" t="s">
        <v>229</v>
      </c>
      <c r="C17" s="11" t="s">
        <v>254</v>
      </c>
      <c r="D17" s="12">
        <v>10</v>
      </c>
      <c r="E17" s="13" t="s">
        <v>255</v>
      </c>
      <c r="F17" s="11" t="s">
        <v>232</v>
      </c>
      <c r="G17" s="11" t="s">
        <v>233</v>
      </c>
      <c r="H17" s="11" t="s">
        <v>234</v>
      </c>
      <c r="I17" s="11" t="s">
        <v>235</v>
      </c>
      <c r="J17" s="21" t="s">
        <v>236</v>
      </c>
      <c r="K17" s="22" t="s">
        <v>237</v>
      </c>
      <c r="L17" s="23" t="s">
        <v>238</v>
      </c>
      <c r="M17" s="23" t="s">
        <v>239</v>
      </c>
    </row>
    <row r="18" spans="2:13">
      <c r="B18" s="11"/>
      <c r="C18" s="11"/>
      <c r="D18" s="12"/>
      <c r="E18" s="13"/>
      <c r="F18" s="11"/>
      <c r="G18" s="11" t="s">
        <v>233</v>
      </c>
      <c r="H18" s="11" t="s">
        <v>240</v>
      </c>
      <c r="I18" s="11" t="s">
        <v>241</v>
      </c>
      <c r="J18" s="21" t="s">
        <v>236</v>
      </c>
      <c r="K18" s="22" t="s">
        <v>237</v>
      </c>
      <c r="L18" s="23" t="s">
        <v>238</v>
      </c>
      <c r="M18" s="23" t="s">
        <v>239</v>
      </c>
    </row>
    <row r="19" spans="2:13">
      <c r="B19" s="11"/>
      <c r="C19" s="11"/>
      <c r="D19" s="12"/>
      <c r="E19" s="13"/>
      <c r="F19" s="11"/>
      <c r="G19" s="11" t="s">
        <v>233</v>
      </c>
      <c r="H19" s="11" t="s">
        <v>240</v>
      </c>
      <c r="I19" s="11" t="s">
        <v>242</v>
      </c>
      <c r="J19" s="21" t="s">
        <v>243</v>
      </c>
      <c r="K19" s="22" t="s">
        <v>244</v>
      </c>
      <c r="L19" s="23" t="s">
        <v>245</v>
      </c>
      <c r="M19" s="23" t="s">
        <v>239</v>
      </c>
    </row>
    <row r="20" ht="27" spans="2:13">
      <c r="B20" s="11"/>
      <c r="C20" s="11"/>
      <c r="D20" s="12"/>
      <c r="E20" s="13"/>
      <c r="F20" s="11"/>
      <c r="G20" s="11" t="s">
        <v>246</v>
      </c>
      <c r="H20" s="11" t="s">
        <v>247</v>
      </c>
      <c r="I20" s="11" t="s">
        <v>248</v>
      </c>
      <c r="J20" s="21" t="s">
        <v>236</v>
      </c>
      <c r="K20" s="22" t="s">
        <v>237</v>
      </c>
      <c r="L20" s="23" t="s">
        <v>238</v>
      </c>
      <c r="M20" s="23" t="s">
        <v>249</v>
      </c>
    </row>
    <row r="21" ht="27" spans="2:13">
      <c r="B21" s="11" t="s">
        <v>229</v>
      </c>
      <c r="C21" s="11" t="s">
        <v>256</v>
      </c>
      <c r="D21" s="12">
        <v>10</v>
      </c>
      <c r="E21" s="13" t="s">
        <v>257</v>
      </c>
      <c r="F21" s="11" t="s">
        <v>232</v>
      </c>
      <c r="G21" s="11" t="s">
        <v>233</v>
      </c>
      <c r="H21" s="11" t="s">
        <v>234</v>
      </c>
      <c r="I21" s="11" t="s">
        <v>235</v>
      </c>
      <c r="J21" s="21" t="s">
        <v>236</v>
      </c>
      <c r="K21" s="22" t="s">
        <v>237</v>
      </c>
      <c r="L21" s="23" t="s">
        <v>238</v>
      </c>
      <c r="M21" s="23" t="s">
        <v>239</v>
      </c>
    </row>
    <row r="22" spans="2:13">
      <c r="B22" s="11"/>
      <c r="C22" s="11"/>
      <c r="D22" s="12"/>
      <c r="E22" s="13"/>
      <c r="F22" s="11"/>
      <c r="G22" s="11" t="s">
        <v>233</v>
      </c>
      <c r="H22" s="11" t="s">
        <v>240</v>
      </c>
      <c r="I22" s="11" t="s">
        <v>241</v>
      </c>
      <c r="J22" s="21" t="s">
        <v>236</v>
      </c>
      <c r="K22" s="22" t="s">
        <v>237</v>
      </c>
      <c r="L22" s="23" t="s">
        <v>238</v>
      </c>
      <c r="M22" s="23" t="s">
        <v>239</v>
      </c>
    </row>
    <row r="23" spans="2:13">
      <c r="B23" s="11"/>
      <c r="C23" s="11"/>
      <c r="D23" s="12"/>
      <c r="E23" s="13"/>
      <c r="F23" s="11"/>
      <c r="G23" s="11" t="s">
        <v>233</v>
      </c>
      <c r="H23" s="11" t="s">
        <v>240</v>
      </c>
      <c r="I23" s="11" t="s">
        <v>242</v>
      </c>
      <c r="J23" s="21" t="s">
        <v>243</v>
      </c>
      <c r="K23" s="22" t="s">
        <v>244</v>
      </c>
      <c r="L23" s="23" t="s">
        <v>245</v>
      </c>
      <c r="M23" s="23" t="s">
        <v>239</v>
      </c>
    </row>
    <row r="24" ht="27" spans="2:13">
      <c r="B24" s="11"/>
      <c r="C24" s="11"/>
      <c r="D24" s="12"/>
      <c r="E24" s="13"/>
      <c r="F24" s="11"/>
      <c r="G24" s="11" t="s">
        <v>246</v>
      </c>
      <c r="H24" s="11" t="s">
        <v>247</v>
      </c>
      <c r="I24" s="11" t="s">
        <v>248</v>
      </c>
      <c r="J24" s="21" t="s">
        <v>236</v>
      </c>
      <c r="K24" s="22" t="s">
        <v>237</v>
      </c>
      <c r="L24" s="23" t="s">
        <v>238</v>
      </c>
      <c r="M24" s="23" t="s">
        <v>249</v>
      </c>
    </row>
    <row r="25" ht="27" spans="2:13">
      <c r="B25" s="11" t="s">
        <v>229</v>
      </c>
      <c r="C25" s="11" t="s">
        <v>258</v>
      </c>
      <c r="D25" s="12">
        <v>10</v>
      </c>
      <c r="E25" s="13" t="s">
        <v>259</v>
      </c>
      <c r="F25" s="11" t="s">
        <v>232</v>
      </c>
      <c r="G25" s="11" t="s">
        <v>233</v>
      </c>
      <c r="H25" s="11" t="s">
        <v>234</v>
      </c>
      <c r="I25" s="11" t="s">
        <v>235</v>
      </c>
      <c r="J25" s="21" t="s">
        <v>236</v>
      </c>
      <c r="K25" s="22" t="s">
        <v>237</v>
      </c>
      <c r="L25" s="23" t="s">
        <v>238</v>
      </c>
      <c r="M25" s="23" t="s">
        <v>239</v>
      </c>
    </row>
    <row r="26" spans="2:13">
      <c r="B26" s="11"/>
      <c r="C26" s="11"/>
      <c r="D26" s="12"/>
      <c r="E26" s="13"/>
      <c r="F26" s="11"/>
      <c r="G26" s="11" t="s">
        <v>233</v>
      </c>
      <c r="H26" s="11" t="s">
        <v>240</v>
      </c>
      <c r="I26" s="11" t="s">
        <v>241</v>
      </c>
      <c r="J26" s="21" t="s">
        <v>236</v>
      </c>
      <c r="K26" s="22" t="s">
        <v>237</v>
      </c>
      <c r="L26" s="23" t="s">
        <v>238</v>
      </c>
      <c r="M26" s="23" t="s">
        <v>239</v>
      </c>
    </row>
    <row r="27" spans="2:13">
      <c r="B27" s="11"/>
      <c r="C27" s="11"/>
      <c r="D27" s="12"/>
      <c r="E27" s="13"/>
      <c r="F27" s="11"/>
      <c r="G27" s="11" t="s">
        <v>233</v>
      </c>
      <c r="H27" s="11" t="s">
        <v>240</v>
      </c>
      <c r="I27" s="11" t="s">
        <v>242</v>
      </c>
      <c r="J27" s="21" t="s">
        <v>243</v>
      </c>
      <c r="K27" s="22" t="s">
        <v>244</v>
      </c>
      <c r="L27" s="23" t="s">
        <v>245</v>
      </c>
      <c r="M27" s="23" t="s">
        <v>239</v>
      </c>
    </row>
    <row r="28" ht="27" spans="2:13">
      <c r="B28" s="11"/>
      <c r="C28" s="11"/>
      <c r="D28" s="12"/>
      <c r="E28" s="13"/>
      <c r="F28" s="11"/>
      <c r="G28" s="11" t="s">
        <v>246</v>
      </c>
      <c r="H28" s="11" t="s">
        <v>247</v>
      </c>
      <c r="I28" s="11" t="s">
        <v>248</v>
      </c>
      <c r="J28" s="21" t="s">
        <v>236</v>
      </c>
      <c r="K28" s="22" t="s">
        <v>237</v>
      </c>
      <c r="L28" s="23" t="s">
        <v>238</v>
      </c>
      <c r="M28" s="23" t="s">
        <v>249</v>
      </c>
    </row>
    <row r="29" ht="27" spans="2:13">
      <c r="B29" s="11" t="s">
        <v>229</v>
      </c>
      <c r="C29" s="11" t="s">
        <v>260</v>
      </c>
      <c r="D29" s="12">
        <v>10</v>
      </c>
      <c r="E29" s="13" t="s">
        <v>261</v>
      </c>
      <c r="F29" s="11" t="s">
        <v>232</v>
      </c>
      <c r="G29" s="11" t="s">
        <v>233</v>
      </c>
      <c r="H29" s="11" t="s">
        <v>234</v>
      </c>
      <c r="I29" s="11" t="s">
        <v>235</v>
      </c>
      <c r="J29" s="21" t="s">
        <v>236</v>
      </c>
      <c r="K29" s="22" t="s">
        <v>237</v>
      </c>
      <c r="L29" s="23" t="s">
        <v>238</v>
      </c>
      <c r="M29" s="23" t="s">
        <v>239</v>
      </c>
    </row>
    <row r="30" spans="2:13">
      <c r="B30" s="11"/>
      <c r="C30" s="11"/>
      <c r="D30" s="12"/>
      <c r="E30" s="13"/>
      <c r="F30" s="11"/>
      <c r="G30" s="11" t="s">
        <v>233</v>
      </c>
      <c r="H30" s="11" t="s">
        <v>240</v>
      </c>
      <c r="I30" s="11" t="s">
        <v>241</v>
      </c>
      <c r="J30" s="21" t="s">
        <v>236</v>
      </c>
      <c r="K30" s="22" t="s">
        <v>237</v>
      </c>
      <c r="L30" s="23" t="s">
        <v>238</v>
      </c>
      <c r="M30" s="23" t="s">
        <v>239</v>
      </c>
    </row>
    <row r="31" spans="2:13">
      <c r="B31" s="11"/>
      <c r="C31" s="11"/>
      <c r="D31" s="12"/>
      <c r="E31" s="13"/>
      <c r="F31" s="11"/>
      <c r="G31" s="11" t="s">
        <v>233</v>
      </c>
      <c r="H31" s="11" t="s">
        <v>240</v>
      </c>
      <c r="I31" s="11" t="s">
        <v>242</v>
      </c>
      <c r="J31" s="21" t="s">
        <v>243</v>
      </c>
      <c r="K31" s="22" t="s">
        <v>244</v>
      </c>
      <c r="L31" s="23" t="s">
        <v>245</v>
      </c>
      <c r="M31" s="23" t="s">
        <v>239</v>
      </c>
    </row>
    <row r="32" ht="27" spans="2:13">
      <c r="B32" s="11"/>
      <c r="C32" s="11"/>
      <c r="D32" s="12"/>
      <c r="E32" s="13"/>
      <c r="F32" s="11"/>
      <c r="G32" s="11" t="s">
        <v>246</v>
      </c>
      <c r="H32" s="11" t="s">
        <v>247</v>
      </c>
      <c r="I32" s="11" t="s">
        <v>248</v>
      </c>
      <c r="J32" s="21" t="s">
        <v>236</v>
      </c>
      <c r="K32" s="22" t="s">
        <v>237</v>
      </c>
      <c r="L32" s="23" t="s">
        <v>238</v>
      </c>
      <c r="M32" s="23" t="s">
        <v>249</v>
      </c>
    </row>
    <row r="33" ht="27" spans="2:13">
      <c r="B33" s="11" t="s">
        <v>229</v>
      </c>
      <c r="C33" s="11" t="s">
        <v>262</v>
      </c>
      <c r="D33" s="12">
        <v>10</v>
      </c>
      <c r="E33" s="13" t="s">
        <v>263</v>
      </c>
      <c r="F33" s="11" t="s">
        <v>232</v>
      </c>
      <c r="G33" s="11" t="s">
        <v>233</v>
      </c>
      <c r="H33" s="11" t="s">
        <v>234</v>
      </c>
      <c r="I33" s="11" t="s">
        <v>235</v>
      </c>
      <c r="J33" s="21" t="s">
        <v>236</v>
      </c>
      <c r="K33" s="22" t="s">
        <v>237</v>
      </c>
      <c r="L33" s="23" t="s">
        <v>238</v>
      </c>
      <c r="M33" s="23" t="s">
        <v>239</v>
      </c>
    </row>
    <row r="34" spans="2:13">
      <c r="B34" s="11"/>
      <c r="C34" s="11"/>
      <c r="D34" s="12"/>
      <c r="E34" s="13"/>
      <c r="F34" s="11"/>
      <c r="G34" s="11" t="s">
        <v>233</v>
      </c>
      <c r="H34" s="11" t="s">
        <v>240</v>
      </c>
      <c r="I34" s="11" t="s">
        <v>241</v>
      </c>
      <c r="J34" s="21" t="s">
        <v>236</v>
      </c>
      <c r="K34" s="22" t="s">
        <v>237</v>
      </c>
      <c r="L34" s="23" t="s">
        <v>238</v>
      </c>
      <c r="M34" s="23" t="s">
        <v>239</v>
      </c>
    </row>
    <row r="35" spans="2:13">
      <c r="B35" s="11"/>
      <c r="C35" s="11"/>
      <c r="D35" s="12"/>
      <c r="E35" s="13"/>
      <c r="F35" s="11"/>
      <c r="G35" s="11" t="s">
        <v>233</v>
      </c>
      <c r="H35" s="11" t="s">
        <v>240</v>
      </c>
      <c r="I35" s="11" t="s">
        <v>242</v>
      </c>
      <c r="J35" s="21" t="s">
        <v>243</v>
      </c>
      <c r="K35" s="22" t="s">
        <v>244</v>
      </c>
      <c r="L35" s="23" t="s">
        <v>245</v>
      </c>
      <c r="M35" s="23" t="s">
        <v>239</v>
      </c>
    </row>
    <row r="36" ht="27" spans="2:13">
      <c r="B36" s="11"/>
      <c r="C36" s="11"/>
      <c r="D36" s="12"/>
      <c r="E36" s="13"/>
      <c r="F36" s="11"/>
      <c r="G36" s="11" t="s">
        <v>246</v>
      </c>
      <c r="H36" s="11" t="s">
        <v>247</v>
      </c>
      <c r="I36" s="11" t="s">
        <v>248</v>
      </c>
      <c r="J36" s="21" t="s">
        <v>236</v>
      </c>
      <c r="K36" s="22" t="s">
        <v>237</v>
      </c>
      <c r="L36" s="23" t="s">
        <v>238</v>
      </c>
      <c r="M36" s="23" t="s">
        <v>249</v>
      </c>
    </row>
    <row r="37" spans="2:13">
      <c r="B37" s="11" t="s">
        <v>229</v>
      </c>
      <c r="C37" s="11" t="s">
        <v>264</v>
      </c>
      <c r="D37" s="12">
        <v>10</v>
      </c>
      <c r="E37" s="13" t="s">
        <v>265</v>
      </c>
      <c r="F37" s="11" t="s">
        <v>266</v>
      </c>
      <c r="G37" s="11" t="s">
        <v>233</v>
      </c>
      <c r="H37" s="11" t="s">
        <v>234</v>
      </c>
      <c r="I37" s="11" t="s">
        <v>242</v>
      </c>
      <c r="J37" s="21" t="s">
        <v>243</v>
      </c>
      <c r="K37" s="22" t="s">
        <v>244</v>
      </c>
      <c r="L37" s="23" t="s">
        <v>245</v>
      </c>
      <c r="M37" s="23" t="s">
        <v>239</v>
      </c>
    </row>
    <row r="38" ht="54" spans="2:13">
      <c r="B38" s="11"/>
      <c r="C38" s="11"/>
      <c r="D38" s="12"/>
      <c r="E38" s="13"/>
      <c r="F38" s="11"/>
      <c r="G38" s="11" t="s">
        <v>233</v>
      </c>
      <c r="H38" s="11" t="s">
        <v>240</v>
      </c>
      <c r="I38" s="11" t="s">
        <v>267</v>
      </c>
      <c r="J38" s="21" t="s">
        <v>243</v>
      </c>
      <c r="K38" s="22" t="s">
        <v>244</v>
      </c>
      <c r="L38" s="23" t="s">
        <v>238</v>
      </c>
      <c r="M38" s="23" t="s">
        <v>249</v>
      </c>
    </row>
    <row r="39" ht="40.5" spans="2:13">
      <c r="B39" s="11"/>
      <c r="C39" s="11"/>
      <c r="D39" s="12"/>
      <c r="E39" s="13"/>
      <c r="F39" s="11"/>
      <c r="G39" s="11" t="s">
        <v>246</v>
      </c>
      <c r="H39" s="11" t="s">
        <v>268</v>
      </c>
      <c r="I39" s="11" t="s">
        <v>269</v>
      </c>
      <c r="J39" s="21" t="s">
        <v>236</v>
      </c>
      <c r="K39" s="22" t="s">
        <v>237</v>
      </c>
      <c r="L39" s="23" t="s">
        <v>238</v>
      </c>
      <c r="M39" s="23" t="s">
        <v>239</v>
      </c>
    </row>
    <row r="40" spans="2:13">
      <c r="B40" s="11"/>
      <c r="C40" s="11"/>
      <c r="D40" s="12"/>
      <c r="E40" s="13"/>
      <c r="F40" s="11"/>
      <c r="G40" s="11" t="s">
        <v>246</v>
      </c>
      <c r="H40" s="11" t="s">
        <v>247</v>
      </c>
      <c r="I40" s="11" t="s">
        <v>270</v>
      </c>
      <c r="J40" s="21" t="s">
        <v>236</v>
      </c>
      <c r="K40" s="22" t="s">
        <v>237</v>
      </c>
      <c r="L40" s="23" t="s">
        <v>238</v>
      </c>
      <c r="M40" s="23" t="s">
        <v>239</v>
      </c>
    </row>
    <row r="41" spans="2:13">
      <c r="B41" s="11" t="s">
        <v>229</v>
      </c>
      <c r="C41" s="11" t="s">
        <v>271</v>
      </c>
      <c r="D41" s="12">
        <v>20</v>
      </c>
      <c r="E41" s="13" t="s">
        <v>272</v>
      </c>
      <c r="F41" s="11" t="s">
        <v>273</v>
      </c>
      <c r="G41" s="11" t="s">
        <v>233</v>
      </c>
      <c r="H41" s="11" t="s">
        <v>234</v>
      </c>
      <c r="I41" s="11" t="s">
        <v>274</v>
      </c>
      <c r="J41" s="21" t="s">
        <v>275</v>
      </c>
      <c r="K41" s="22" t="s">
        <v>109</v>
      </c>
      <c r="L41" s="23" t="s">
        <v>276</v>
      </c>
      <c r="M41" s="23" t="s">
        <v>239</v>
      </c>
    </row>
    <row r="42" ht="27" spans="2:13">
      <c r="B42" s="11"/>
      <c r="C42" s="11"/>
      <c r="D42" s="12"/>
      <c r="E42" s="13"/>
      <c r="F42" s="11"/>
      <c r="G42" s="11" t="s">
        <v>233</v>
      </c>
      <c r="H42" s="11" t="s">
        <v>234</v>
      </c>
      <c r="I42" s="11" t="s">
        <v>277</v>
      </c>
      <c r="J42" s="21" t="s">
        <v>275</v>
      </c>
      <c r="K42" s="22" t="s">
        <v>278</v>
      </c>
      <c r="L42" s="23" t="s">
        <v>276</v>
      </c>
      <c r="M42" s="23" t="s">
        <v>239</v>
      </c>
    </row>
    <row r="43" ht="27" spans="2:13">
      <c r="B43" s="11"/>
      <c r="C43" s="11"/>
      <c r="D43" s="12"/>
      <c r="E43" s="13"/>
      <c r="F43" s="11"/>
      <c r="G43" s="11" t="s">
        <v>246</v>
      </c>
      <c r="H43" s="11" t="s">
        <v>247</v>
      </c>
      <c r="I43" s="11" t="s">
        <v>279</v>
      </c>
      <c r="J43" s="21" t="s">
        <v>275</v>
      </c>
      <c r="K43" s="22" t="s">
        <v>237</v>
      </c>
      <c r="L43" s="23" t="s">
        <v>238</v>
      </c>
      <c r="M43" s="23" t="s">
        <v>239</v>
      </c>
    </row>
    <row r="44" ht="54" spans="2:13">
      <c r="B44" s="11"/>
      <c r="C44" s="11"/>
      <c r="D44" s="12"/>
      <c r="E44" s="13"/>
      <c r="F44" s="11"/>
      <c r="G44" s="11" t="s">
        <v>246</v>
      </c>
      <c r="H44" s="11" t="s">
        <v>247</v>
      </c>
      <c r="I44" s="11" t="s">
        <v>280</v>
      </c>
      <c r="J44" s="21" t="s">
        <v>275</v>
      </c>
      <c r="K44" s="22" t="s">
        <v>237</v>
      </c>
      <c r="L44" s="23" t="s">
        <v>238</v>
      </c>
      <c r="M44" s="23" t="s">
        <v>239</v>
      </c>
    </row>
    <row r="45" spans="2:13">
      <c r="B45" s="11" t="s">
        <v>229</v>
      </c>
      <c r="C45" s="11" t="s">
        <v>281</v>
      </c>
      <c r="D45" s="12">
        <v>20</v>
      </c>
      <c r="E45" s="13" t="s">
        <v>282</v>
      </c>
      <c r="F45" s="11" t="s">
        <v>283</v>
      </c>
      <c r="G45" s="11" t="s">
        <v>233</v>
      </c>
      <c r="H45" s="11" t="s">
        <v>234</v>
      </c>
      <c r="I45" s="11" t="s">
        <v>284</v>
      </c>
      <c r="J45" s="21" t="s">
        <v>275</v>
      </c>
      <c r="K45" s="22" t="s">
        <v>285</v>
      </c>
      <c r="L45" s="23" t="s">
        <v>286</v>
      </c>
      <c r="M45" s="23" t="s">
        <v>239</v>
      </c>
    </row>
    <row r="46" ht="27" spans="2:13">
      <c r="B46" s="11"/>
      <c r="C46" s="11"/>
      <c r="D46" s="12"/>
      <c r="E46" s="13"/>
      <c r="F46" s="11"/>
      <c r="G46" s="11" t="s">
        <v>233</v>
      </c>
      <c r="H46" s="11" t="s">
        <v>234</v>
      </c>
      <c r="I46" s="11" t="s">
        <v>287</v>
      </c>
      <c r="J46" s="21" t="s">
        <v>275</v>
      </c>
      <c r="K46" s="22" t="s">
        <v>285</v>
      </c>
      <c r="L46" s="23" t="s">
        <v>286</v>
      </c>
      <c r="M46" s="23" t="s">
        <v>239</v>
      </c>
    </row>
    <row r="47" ht="27" spans="2:13">
      <c r="B47" s="11"/>
      <c r="C47" s="11"/>
      <c r="D47" s="12"/>
      <c r="E47" s="13"/>
      <c r="F47" s="11"/>
      <c r="G47" s="11" t="s">
        <v>246</v>
      </c>
      <c r="H47" s="11" t="s">
        <v>247</v>
      </c>
      <c r="I47" s="11" t="s">
        <v>288</v>
      </c>
      <c r="J47" s="21" t="s">
        <v>275</v>
      </c>
      <c r="K47" s="22" t="s">
        <v>289</v>
      </c>
      <c r="L47" s="23" t="s">
        <v>238</v>
      </c>
      <c r="M47" s="23" t="s">
        <v>239</v>
      </c>
    </row>
    <row r="48" ht="27" spans="2:13">
      <c r="B48" s="11"/>
      <c r="C48" s="11"/>
      <c r="D48" s="12"/>
      <c r="E48" s="13"/>
      <c r="F48" s="11"/>
      <c r="G48" s="11" t="s">
        <v>246</v>
      </c>
      <c r="H48" s="11" t="s">
        <v>247</v>
      </c>
      <c r="I48" s="11" t="s">
        <v>290</v>
      </c>
      <c r="J48" s="21" t="s">
        <v>275</v>
      </c>
      <c r="K48" s="22" t="s">
        <v>237</v>
      </c>
      <c r="L48" s="23" t="s">
        <v>238</v>
      </c>
      <c r="M48" s="23" t="s">
        <v>239</v>
      </c>
    </row>
    <row r="49" ht="27" spans="2:13">
      <c r="B49" s="11" t="s">
        <v>229</v>
      </c>
      <c r="C49" s="11" t="s">
        <v>291</v>
      </c>
      <c r="D49" s="12">
        <v>10</v>
      </c>
      <c r="E49" s="13" t="s">
        <v>292</v>
      </c>
      <c r="F49" s="11" t="s">
        <v>293</v>
      </c>
      <c r="G49" s="11" t="s">
        <v>233</v>
      </c>
      <c r="H49" s="11" t="s">
        <v>294</v>
      </c>
      <c r="I49" s="11" t="s">
        <v>295</v>
      </c>
      <c r="J49" s="21" t="s">
        <v>275</v>
      </c>
      <c r="K49" s="22" t="s">
        <v>237</v>
      </c>
      <c r="L49" s="23" t="s">
        <v>238</v>
      </c>
      <c r="M49" s="23" t="s">
        <v>239</v>
      </c>
    </row>
    <row r="50" spans="2:13">
      <c r="B50" s="11"/>
      <c r="C50" s="11"/>
      <c r="D50" s="12"/>
      <c r="E50" s="13"/>
      <c r="F50" s="11"/>
      <c r="G50" s="11" t="s">
        <v>233</v>
      </c>
      <c r="H50" s="11" t="s">
        <v>240</v>
      </c>
      <c r="I50" s="11" t="s">
        <v>296</v>
      </c>
      <c r="J50" s="21" t="s">
        <v>275</v>
      </c>
      <c r="K50" s="22" t="s">
        <v>237</v>
      </c>
      <c r="L50" s="23" t="s">
        <v>238</v>
      </c>
      <c r="M50" s="23" t="s">
        <v>239</v>
      </c>
    </row>
    <row r="51" ht="27" spans="2:13">
      <c r="B51" s="11"/>
      <c r="C51" s="11"/>
      <c r="D51" s="12"/>
      <c r="E51" s="13"/>
      <c r="F51" s="11"/>
      <c r="G51" s="11" t="s">
        <v>297</v>
      </c>
      <c r="H51" s="11" t="s">
        <v>298</v>
      </c>
      <c r="I51" s="11" t="s">
        <v>299</v>
      </c>
      <c r="J51" s="21" t="s">
        <v>243</v>
      </c>
      <c r="K51" s="22" t="s">
        <v>300</v>
      </c>
      <c r="L51" s="23" t="s">
        <v>301</v>
      </c>
      <c r="M51" s="23" t="s">
        <v>109</v>
      </c>
    </row>
    <row r="52" spans="2:13">
      <c r="B52" s="11"/>
      <c r="C52" s="11"/>
      <c r="D52" s="12"/>
      <c r="E52" s="13"/>
      <c r="F52" s="11"/>
      <c r="G52" s="11" t="s">
        <v>246</v>
      </c>
      <c r="H52" s="11" t="s">
        <v>247</v>
      </c>
      <c r="I52" s="11" t="s">
        <v>302</v>
      </c>
      <c r="J52" s="21" t="s">
        <v>275</v>
      </c>
      <c r="K52" s="22" t="s">
        <v>237</v>
      </c>
      <c r="L52" s="23" t="s">
        <v>238</v>
      </c>
      <c r="M52" s="23" t="s">
        <v>239</v>
      </c>
    </row>
    <row r="53" ht="27" spans="2:13">
      <c r="B53" s="11"/>
      <c r="C53" s="11"/>
      <c r="D53" s="12"/>
      <c r="E53" s="13"/>
      <c r="F53" s="11"/>
      <c r="G53" s="11" t="s">
        <v>246</v>
      </c>
      <c r="H53" s="11" t="s">
        <v>247</v>
      </c>
      <c r="I53" s="11" t="s">
        <v>303</v>
      </c>
      <c r="J53" s="21" t="s">
        <v>275</v>
      </c>
      <c r="K53" s="22" t="s">
        <v>304</v>
      </c>
      <c r="L53" s="23" t="s">
        <v>238</v>
      </c>
      <c r="M53" s="23" t="s">
        <v>239</v>
      </c>
    </row>
    <row r="54" ht="27" spans="2:13">
      <c r="B54" s="11" t="s">
        <v>229</v>
      </c>
      <c r="C54" s="11" t="s">
        <v>305</v>
      </c>
      <c r="D54" s="12">
        <v>10</v>
      </c>
      <c r="E54" s="13" t="s">
        <v>306</v>
      </c>
      <c r="F54" s="11" t="s">
        <v>307</v>
      </c>
      <c r="G54" s="11" t="s">
        <v>233</v>
      </c>
      <c r="H54" s="11" t="s">
        <v>234</v>
      </c>
      <c r="I54" s="11" t="s">
        <v>308</v>
      </c>
      <c r="J54" s="21" t="s">
        <v>275</v>
      </c>
      <c r="K54" s="22" t="s">
        <v>309</v>
      </c>
      <c r="L54" s="23" t="s">
        <v>310</v>
      </c>
      <c r="M54" s="23" t="s">
        <v>249</v>
      </c>
    </row>
    <row r="55" ht="27" spans="2:13">
      <c r="B55" s="11"/>
      <c r="C55" s="11"/>
      <c r="D55" s="12"/>
      <c r="E55" s="13"/>
      <c r="F55" s="11"/>
      <c r="G55" s="11" t="s">
        <v>233</v>
      </c>
      <c r="H55" s="11" t="s">
        <v>234</v>
      </c>
      <c r="I55" s="11" t="s">
        <v>311</v>
      </c>
      <c r="J55" s="21" t="s">
        <v>275</v>
      </c>
      <c r="K55" s="22" t="s">
        <v>312</v>
      </c>
      <c r="L55" s="23" t="s">
        <v>310</v>
      </c>
      <c r="M55" s="23" t="s">
        <v>239</v>
      </c>
    </row>
    <row r="56" ht="27" spans="2:13">
      <c r="B56" s="11"/>
      <c r="C56" s="11"/>
      <c r="D56" s="12"/>
      <c r="E56" s="13"/>
      <c r="F56" s="11"/>
      <c r="G56" s="11" t="s">
        <v>246</v>
      </c>
      <c r="H56" s="11" t="s">
        <v>268</v>
      </c>
      <c r="I56" s="11" t="s">
        <v>313</v>
      </c>
      <c r="J56" s="21" t="s">
        <v>275</v>
      </c>
      <c r="K56" s="22" t="s">
        <v>314</v>
      </c>
      <c r="L56" s="23" t="s">
        <v>301</v>
      </c>
      <c r="M56" s="23" t="s">
        <v>315</v>
      </c>
    </row>
    <row r="57" spans="2:13">
      <c r="B57" s="11" t="s">
        <v>229</v>
      </c>
      <c r="C57" s="11" t="s">
        <v>316</v>
      </c>
      <c r="D57" s="12">
        <v>20</v>
      </c>
      <c r="E57" s="13" t="s">
        <v>317</v>
      </c>
      <c r="F57" s="11" t="s">
        <v>318</v>
      </c>
      <c r="G57" s="11" t="s">
        <v>233</v>
      </c>
      <c r="H57" s="11" t="s">
        <v>234</v>
      </c>
      <c r="I57" s="11" t="s">
        <v>319</v>
      </c>
      <c r="J57" s="21" t="s">
        <v>275</v>
      </c>
      <c r="K57" s="22" t="s">
        <v>320</v>
      </c>
      <c r="L57" s="23" t="s">
        <v>321</v>
      </c>
      <c r="M57" s="23" t="s">
        <v>239</v>
      </c>
    </row>
    <row r="58" spans="2:13">
      <c r="B58" s="11"/>
      <c r="C58" s="11"/>
      <c r="D58" s="12"/>
      <c r="E58" s="13"/>
      <c r="F58" s="11"/>
      <c r="G58" s="11" t="s">
        <v>233</v>
      </c>
      <c r="H58" s="11" t="s">
        <v>234</v>
      </c>
      <c r="I58" s="11" t="s">
        <v>322</v>
      </c>
      <c r="J58" s="21" t="s">
        <v>275</v>
      </c>
      <c r="K58" s="22" t="s">
        <v>323</v>
      </c>
      <c r="L58" s="23" t="s">
        <v>321</v>
      </c>
      <c r="M58" s="23" t="s">
        <v>109</v>
      </c>
    </row>
    <row r="59" ht="27" spans="2:13">
      <c r="B59" s="11"/>
      <c r="C59" s="11"/>
      <c r="D59" s="12"/>
      <c r="E59" s="13"/>
      <c r="F59" s="11"/>
      <c r="G59" s="11" t="s">
        <v>233</v>
      </c>
      <c r="H59" s="11" t="s">
        <v>234</v>
      </c>
      <c r="I59" s="11" t="s">
        <v>324</v>
      </c>
      <c r="J59" s="21" t="s">
        <v>275</v>
      </c>
      <c r="K59" s="22" t="s">
        <v>325</v>
      </c>
      <c r="L59" s="23" t="s">
        <v>286</v>
      </c>
      <c r="M59" s="23" t="s">
        <v>239</v>
      </c>
    </row>
    <row r="60" ht="27" spans="2:13">
      <c r="B60" s="11"/>
      <c r="C60" s="11"/>
      <c r="D60" s="12"/>
      <c r="E60" s="13"/>
      <c r="F60" s="11"/>
      <c r="G60" s="11" t="s">
        <v>246</v>
      </c>
      <c r="H60" s="11" t="s">
        <v>247</v>
      </c>
      <c r="I60" s="11" t="s">
        <v>326</v>
      </c>
      <c r="J60" s="21" t="s">
        <v>275</v>
      </c>
      <c r="K60" s="22" t="s">
        <v>304</v>
      </c>
      <c r="L60" s="23" t="s">
        <v>238</v>
      </c>
      <c r="M60" s="23" t="s">
        <v>109</v>
      </c>
    </row>
    <row r="61" ht="27" spans="2:13">
      <c r="B61" s="11"/>
      <c r="C61" s="11"/>
      <c r="D61" s="12"/>
      <c r="E61" s="13"/>
      <c r="F61" s="11"/>
      <c r="G61" s="11" t="s">
        <v>246</v>
      </c>
      <c r="H61" s="11" t="s">
        <v>247</v>
      </c>
      <c r="I61" s="11" t="s">
        <v>327</v>
      </c>
      <c r="J61" s="21" t="s">
        <v>275</v>
      </c>
      <c r="K61" s="22" t="s">
        <v>328</v>
      </c>
      <c r="L61" s="23" t="s">
        <v>238</v>
      </c>
      <c r="M61" s="23" t="s">
        <v>239</v>
      </c>
    </row>
    <row r="62" ht="27" spans="2:13">
      <c r="B62" s="11" t="s">
        <v>229</v>
      </c>
      <c r="C62" s="11" t="s">
        <v>329</v>
      </c>
      <c r="D62" s="12">
        <v>10</v>
      </c>
      <c r="E62" s="13" t="s">
        <v>330</v>
      </c>
      <c r="F62" s="11" t="s">
        <v>331</v>
      </c>
      <c r="G62" s="11" t="s">
        <v>233</v>
      </c>
      <c r="H62" s="11" t="s">
        <v>234</v>
      </c>
      <c r="I62" s="11" t="s">
        <v>332</v>
      </c>
      <c r="J62" s="21" t="s">
        <v>236</v>
      </c>
      <c r="K62" s="22" t="s">
        <v>333</v>
      </c>
      <c r="L62" s="23" t="s">
        <v>286</v>
      </c>
      <c r="M62" s="23" t="s">
        <v>239</v>
      </c>
    </row>
    <row r="63" ht="27" spans="2:13">
      <c r="B63" s="11"/>
      <c r="C63" s="11"/>
      <c r="D63" s="12"/>
      <c r="E63" s="13"/>
      <c r="F63" s="11"/>
      <c r="G63" s="11" t="s">
        <v>233</v>
      </c>
      <c r="H63" s="11" t="s">
        <v>234</v>
      </c>
      <c r="I63" s="11" t="s">
        <v>334</v>
      </c>
      <c r="J63" s="21" t="s">
        <v>275</v>
      </c>
      <c r="K63" s="22" t="s">
        <v>335</v>
      </c>
      <c r="L63" s="23" t="s">
        <v>245</v>
      </c>
      <c r="M63" s="23" t="s">
        <v>249</v>
      </c>
    </row>
    <row r="64" ht="73" customHeight="1" spans="2:13">
      <c r="B64" s="11"/>
      <c r="C64" s="11"/>
      <c r="D64" s="12"/>
      <c r="E64" s="13"/>
      <c r="F64" s="11"/>
      <c r="G64" s="11" t="s">
        <v>246</v>
      </c>
      <c r="H64" s="11" t="s">
        <v>247</v>
      </c>
      <c r="I64" s="11" t="s">
        <v>336</v>
      </c>
      <c r="J64" s="21" t="s">
        <v>275</v>
      </c>
      <c r="K64" s="22" t="s">
        <v>237</v>
      </c>
      <c r="L64" s="23" t="s">
        <v>238</v>
      </c>
      <c r="M64" s="23" t="s">
        <v>315</v>
      </c>
    </row>
    <row r="65" ht="27" spans="2:13">
      <c r="B65" s="11" t="s">
        <v>229</v>
      </c>
      <c r="C65" s="11" t="s">
        <v>337</v>
      </c>
      <c r="D65" s="12">
        <v>10</v>
      </c>
      <c r="E65" s="13" t="s">
        <v>338</v>
      </c>
      <c r="F65" s="11" t="s">
        <v>339</v>
      </c>
      <c r="G65" s="11" t="s">
        <v>233</v>
      </c>
      <c r="H65" s="11" t="s">
        <v>294</v>
      </c>
      <c r="I65" s="11" t="s">
        <v>295</v>
      </c>
      <c r="J65" s="21" t="s">
        <v>275</v>
      </c>
      <c r="K65" s="22" t="s">
        <v>237</v>
      </c>
      <c r="L65" s="23" t="s">
        <v>238</v>
      </c>
      <c r="M65" s="23" t="s">
        <v>239</v>
      </c>
    </row>
    <row r="66" ht="27" spans="2:13">
      <c r="B66" s="11"/>
      <c r="C66" s="11"/>
      <c r="D66" s="12"/>
      <c r="E66" s="13"/>
      <c r="F66" s="11"/>
      <c r="G66" s="11" t="s">
        <v>233</v>
      </c>
      <c r="H66" s="11" t="s">
        <v>294</v>
      </c>
      <c r="I66" s="11" t="s">
        <v>340</v>
      </c>
      <c r="J66" s="21" t="s">
        <v>275</v>
      </c>
      <c r="K66" s="22" t="s">
        <v>237</v>
      </c>
      <c r="L66" s="23" t="s">
        <v>238</v>
      </c>
      <c r="M66" s="23" t="s">
        <v>239</v>
      </c>
    </row>
    <row r="67" spans="2:13">
      <c r="B67" s="11"/>
      <c r="C67" s="11"/>
      <c r="D67" s="12"/>
      <c r="E67" s="13"/>
      <c r="F67" s="11"/>
      <c r="G67" s="11" t="s">
        <v>233</v>
      </c>
      <c r="H67" s="11" t="s">
        <v>240</v>
      </c>
      <c r="I67" s="11" t="s">
        <v>296</v>
      </c>
      <c r="J67" s="21" t="s">
        <v>275</v>
      </c>
      <c r="K67" s="22" t="s">
        <v>237</v>
      </c>
      <c r="L67" s="23" t="s">
        <v>238</v>
      </c>
      <c r="M67" s="23" t="s">
        <v>239</v>
      </c>
    </row>
    <row r="68" ht="27" spans="2:13">
      <c r="B68" s="11"/>
      <c r="C68" s="11"/>
      <c r="D68" s="12"/>
      <c r="E68" s="13"/>
      <c r="F68" s="11"/>
      <c r="G68" s="11" t="s">
        <v>297</v>
      </c>
      <c r="H68" s="11" t="s">
        <v>298</v>
      </c>
      <c r="I68" s="11" t="s">
        <v>341</v>
      </c>
      <c r="J68" s="21" t="s">
        <v>243</v>
      </c>
      <c r="K68" s="22" t="s">
        <v>342</v>
      </c>
      <c r="L68" s="23" t="s">
        <v>301</v>
      </c>
      <c r="M68" s="23" t="s">
        <v>109</v>
      </c>
    </row>
    <row r="69" spans="2:13">
      <c r="B69" s="11"/>
      <c r="C69" s="11"/>
      <c r="D69" s="12"/>
      <c r="E69" s="13"/>
      <c r="F69" s="11"/>
      <c r="G69" s="11" t="s">
        <v>246</v>
      </c>
      <c r="H69" s="11" t="s">
        <v>247</v>
      </c>
      <c r="I69" s="11" t="s">
        <v>302</v>
      </c>
      <c r="J69" s="21" t="s">
        <v>275</v>
      </c>
      <c r="K69" s="22" t="s">
        <v>237</v>
      </c>
      <c r="L69" s="23" t="s">
        <v>238</v>
      </c>
      <c r="M69" s="23" t="s">
        <v>239</v>
      </c>
    </row>
    <row r="70" spans="2:13">
      <c r="B70" s="11" t="s">
        <v>229</v>
      </c>
      <c r="C70" s="11" t="s">
        <v>343</v>
      </c>
      <c r="D70" s="12">
        <v>10</v>
      </c>
      <c r="E70" s="13" t="s">
        <v>344</v>
      </c>
      <c r="F70" s="11" t="s">
        <v>345</v>
      </c>
      <c r="G70" s="11" t="s">
        <v>233</v>
      </c>
      <c r="H70" s="11" t="s">
        <v>234</v>
      </c>
      <c r="I70" s="11" t="s">
        <v>346</v>
      </c>
      <c r="J70" s="21" t="s">
        <v>275</v>
      </c>
      <c r="K70" s="22" t="s">
        <v>237</v>
      </c>
      <c r="L70" s="23" t="s">
        <v>238</v>
      </c>
      <c r="M70" s="23" t="s">
        <v>249</v>
      </c>
    </row>
    <row r="71" ht="27" spans="2:13">
      <c r="B71" s="11"/>
      <c r="C71" s="11"/>
      <c r="D71" s="12"/>
      <c r="E71" s="13"/>
      <c r="F71" s="11"/>
      <c r="G71" s="11" t="s">
        <v>233</v>
      </c>
      <c r="H71" s="11" t="s">
        <v>234</v>
      </c>
      <c r="I71" s="11" t="s">
        <v>347</v>
      </c>
      <c r="J71" s="21" t="s">
        <v>275</v>
      </c>
      <c r="K71" s="22" t="s">
        <v>348</v>
      </c>
      <c r="L71" s="23" t="s">
        <v>286</v>
      </c>
      <c r="M71" s="23" t="s">
        <v>239</v>
      </c>
    </row>
    <row r="72" ht="27" spans="2:13">
      <c r="B72" s="11"/>
      <c r="C72" s="11"/>
      <c r="D72" s="12"/>
      <c r="E72" s="13"/>
      <c r="F72" s="11"/>
      <c r="G72" s="11" t="s">
        <v>246</v>
      </c>
      <c r="H72" s="11" t="s">
        <v>247</v>
      </c>
      <c r="I72" s="11" t="s">
        <v>349</v>
      </c>
      <c r="J72" s="21" t="s">
        <v>275</v>
      </c>
      <c r="K72" s="22" t="s">
        <v>237</v>
      </c>
      <c r="L72" s="23" t="s">
        <v>238</v>
      </c>
      <c r="M72" s="23" t="s">
        <v>315</v>
      </c>
    </row>
    <row r="73" spans="2:13">
      <c r="B73" s="11" t="s">
        <v>229</v>
      </c>
      <c r="C73" s="11" t="s">
        <v>350</v>
      </c>
      <c r="D73" s="12">
        <v>10</v>
      </c>
      <c r="E73" s="13" t="s">
        <v>351</v>
      </c>
      <c r="F73" s="11" t="s">
        <v>339</v>
      </c>
      <c r="G73" s="11" t="s">
        <v>233</v>
      </c>
      <c r="H73" s="11" t="s">
        <v>234</v>
      </c>
      <c r="I73" s="11" t="s">
        <v>352</v>
      </c>
      <c r="J73" s="21" t="s">
        <v>275</v>
      </c>
      <c r="K73" s="22" t="s">
        <v>237</v>
      </c>
      <c r="L73" s="23" t="s">
        <v>238</v>
      </c>
      <c r="M73" s="23" t="s">
        <v>249</v>
      </c>
    </row>
    <row r="74" ht="27" spans="2:13">
      <c r="B74" s="11"/>
      <c r="C74" s="11"/>
      <c r="D74" s="12"/>
      <c r="E74" s="13"/>
      <c r="F74" s="11"/>
      <c r="G74" s="11" t="s">
        <v>233</v>
      </c>
      <c r="H74" s="11" t="s">
        <v>240</v>
      </c>
      <c r="I74" s="11" t="s">
        <v>353</v>
      </c>
      <c r="J74" s="21" t="s">
        <v>275</v>
      </c>
      <c r="K74" s="22" t="s">
        <v>237</v>
      </c>
      <c r="L74" s="23" t="s">
        <v>238</v>
      </c>
      <c r="M74" s="23" t="s">
        <v>109</v>
      </c>
    </row>
    <row r="75" ht="27" spans="2:13">
      <c r="B75" s="11"/>
      <c r="C75" s="11"/>
      <c r="D75" s="12"/>
      <c r="E75" s="13"/>
      <c r="F75" s="11"/>
      <c r="G75" s="11" t="s">
        <v>297</v>
      </c>
      <c r="H75" s="11" t="s">
        <v>298</v>
      </c>
      <c r="I75" s="11" t="s">
        <v>354</v>
      </c>
      <c r="J75" s="21" t="s">
        <v>243</v>
      </c>
      <c r="K75" s="22" t="s">
        <v>355</v>
      </c>
      <c r="L75" s="23" t="s">
        <v>301</v>
      </c>
      <c r="M75" s="23" t="s">
        <v>109</v>
      </c>
    </row>
    <row r="76" spans="2:13">
      <c r="B76" s="11"/>
      <c r="C76" s="11"/>
      <c r="D76" s="12"/>
      <c r="E76" s="13"/>
      <c r="F76" s="11"/>
      <c r="G76" s="11" t="s">
        <v>246</v>
      </c>
      <c r="H76" s="11" t="s">
        <v>356</v>
      </c>
      <c r="I76" s="11" t="s">
        <v>357</v>
      </c>
      <c r="J76" s="21" t="s">
        <v>275</v>
      </c>
      <c r="K76" s="22" t="s">
        <v>244</v>
      </c>
      <c r="L76" s="23" t="s">
        <v>358</v>
      </c>
      <c r="M76" s="23" t="s">
        <v>315</v>
      </c>
    </row>
    <row r="77" spans="2:13">
      <c r="B77" s="11" t="s">
        <v>229</v>
      </c>
      <c r="C77" s="11" t="s">
        <v>359</v>
      </c>
      <c r="D77" s="12">
        <v>10</v>
      </c>
      <c r="E77" s="13" t="s">
        <v>360</v>
      </c>
      <c r="F77" s="11" t="s">
        <v>361</v>
      </c>
      <c r="G77" s="11" t="s">
        <v>233</v>
      </c>
      <c r="H77" s="11" t="s">
        <v>240</v>
      </c>
      <c r="I77" s="11" t="s">
        <v>362</v>
      </c>
      <c r="J77" s="21" t="s">
        <v>275</v>
      </c>
      <c r="K77" s="22" t="s">
        <v>237</v>
      </c>
      <c r="L77" s="23" t="s">
        <v>238</v>
      </c>
      <c r="M77" s="23" t="s">
        <v>239</v>
      </c>
    </row>
    <row r="78" spans="2:13">
      <c r="B78" s="11"/>
      <c r="C78" s="11"/>
      <c r="D78" s="12"/>
      <c r="E78" s="13"/>
      <c r="F78" s="11"/>
      <c r="G78" s="11" t="s">
        <v>233</v>
      </c>
      <c r="H78" s="11" t="s">
        <v>240</v>
      </c>
      <c r="I78" s="11" t="s">
        <v>363</v>
      </c>
      <c r="J78" s="21" t="s">
        <v>275</v>
      </c>
      <c r="K78" s="22" t="s">
        <v>237</v>
      </c>
      <c r="L78" s="23" t="s">
        <v>238</v>
      </c>
      <c r="M78" s="23" t="s">
        <v>249</v>
      </c>
    </row>
    <row r="79" spans="2:13">
      <c r="B79" s="11"/>
      <c r="C79" s="11"/>
      <c r="D79" s="12"/>
      <c r="E79" s="13"/>
      <c r="F79" s="11"/>
      <c r="G79" s="11" t="s">
        <v>246</v>
      </c>
      <c r="H79" s="11" t="s">
        <v>247</v>
      </c>
      <c r="I79" s="11" t="s">
        <v>364</v>
      </c>
      <c r="J79" s="21" t="s">
        <v>275</v>
      </c>
      <c r="K79" s="22" t="s">
        <v>237</v>
      </c>
      <c r="L79" s="23" t="s">
        <v>238</v>
      </c>
      <c r="M79" s="23" t="s">
        <v>315</v>
      </c>
    </row>
    <row r="80" spans="2:13">
      <c r="B80" s="11" t="s">
        <v>229</v>
      </c>
      <c r="C80" s="11" t="s">
        <v>365</v>
      </c>
      <c r="D80" s="12">
        <v>10</v>
      </c>
      <c r="E80" s="13" t="s">
        <v>366</v>
      </c>
      <c r="F80" s="11" t="s">
        <v>367</v>
      </c>
      <c r="G80" s="11" t="s">
        <v>233</v>
      </c>
      <c r="H80" s="11" t="s">
        <v>234</v>
      </c>
      <c r="I80" s="11" t="s">
        <v>368</v>
      </c>
      <c r="J80" s="21" t="s">
        <v>275</v>
      </c>
      <c r="K80" s="22" t="s">
        <v>369</v>
      </c>
      <c r="L80" s="23" t="s">
        <v>286</v>
      </c>
      <c r="M80" s="23" t="s">
        <v>370</v>
      </c>
    </row>
    <row r="81" spans="2:13">
      <c r="B81" s="11"/>
      <c r="C81" s="11"/>
      <c r="D81" s="12"/>
      <c r="E81" s="13"/>
      <c r="F81" s="11"/>
      <c r="G81" s="11" t="s">
        <v>246</v>
      </c>
      <c r="H81" s="11" t="s">
        <v>247</v>
      </c>
      <c r="I81" s="11" t="s">
        <v>371</v>
      </c>
      <c r="J81" s="21" t="s">
        <v>372</v>
      </c>
      <c r="K81" s="22" t="s">
        <v>289</v>
      </c>
      <c r="L81" s="23" t="s">
        <v>238</v>
      </c>
      <c r="M81" s="23" t="s">
        <v>239</v>
      </c>
    </row>
    <row r="82" ht="67" customHeight="1" spans="2:13">
      <c r="B82" s="11"/>
      <c r="C82" s="11"/>
      <c r="D82" s="12"/>
      <c r="E82" s="13"/>
      <c r="F82" s="11"/>
      <c r="G82" s="11" t="s">
        <v>246</v>
      </c>
      <c r="H82" s="11" t="s">
        <v>247</v>
      </c>
      <c r="I82" s="11" t="s">
        <v>373</v>
      </c>
      <c r="J82" s="21" t="s">
        <v>275</v>
      </c>
      <c r="K82" s="22" t="s">
        <v>304</v>
      </c>
      <c r="L82" s="23" t="s">
        <v>238</v>
      </c>
      <c r="M82" s="23" t="s">
        <v>239</v>
      </c>
    </row>
    <row r="83" spans="2:13">
      <c r="B83" s="11" t="s">
        <v>229</v>
      </c>
      <c r="C83" s="11" t="s">
        <v>374</v>
      </c>
      <c r="D83" s="12">
        <v>10</v>
      </c>
      <c r="E83" s="13" t="s">
        <v>375</v>
      </c>
      <c r="F83" s="11" t="s">
        <v>376</v>
      </c>
      <c r="G83" s="11" t="s">
        <v>233</v>
      </c>
      <c r="H83" s="11" t="s">
        <v>234</v>
      </c>
      <c r="I83" s="11" t="s">
        <v>377</v>
      </c>
      <c r="J83" s="21" t="s">
        <v>236</v>
      </c>
      <c r="K83" s="22" t="s">
        <v>378</v>
      </c>
      <c r="L83" s="23" t="s">
        <v>286</v>
      </c>
      <c r="M83" s="23" t="s">
        <v>249</v>
      </c>
    </row>
    <row r="84" spans="2:13">
      <c r="B84" s="11"/>
      <c r="C84" s="11"/>
      <c r="D84" s="12"/>
      <c r="E84" s="13"/>
      <c r="F84" s="11"/>
      <c r="G84" s="11" t="s">
        <v>233</v>
      </c>
      <c r="H84" s="11" t="s">
        <v>234</v>
      </c>
      <c r="I84" s="11" t="s">
        <v>379</v>
      </c>
      <c r="J84" s="21" t="s">
        <v>236</v>
      </c>
      <c r="K84" s="22" t="s">
        <v>380</v>
      </c>
      <c r="L84" s="23" t="s">
        <v>286</v>
      </c>
      <c r="M84" s="23" t="s">
        <v>249</v>
      </c>
    </row>
    <row r="85" ht="166" customHeight="1" spans="2:13">
      <c r="B85" s="11"/>
      <c r="C85" s="11"/>
      <c r="D85" s="12"/>
      <c r="E85" s="13"/>
      <c r="F85" s="11"/>
      <c r="G85" s="11" t="s">
        <v>246</v>
      </c>
      <c r="H85" s="11" t="s">
        <v>247</v>
      </c>
      <c r="I85" s="11" t="s">
        <v>381</v>
      </c>
      <c r="J85" s="21" t="s">
        <v>275</v>
      </c>
      <c r="K85" s="22" t="s">
        <v>382</v>
      </c>
      <c r="L85" s="23" t="s">
        <v>238</v>
      </c>
      <c r="M85" s="23" t="s">
        <v>249</v>
      </c>
    </row>
    <row r="86" ht="27" spans="2:13">
      <c r="B86" s="11" t="s">
        <v>229</v>
      </c>
      <c r="C86" s="11" t="s">
        <v>383</v>
      </c>
      <c r="D86" s="12">
        <v>10</v>
      </c>
      <c r="E86" s="13" t="s">
        <v>384</v>
      </c>
      <c r="F86" s="11" t="s">
        <v>385</v>
      </c>
      <c r="G86" s="11" t="s">
        <v>233</v>
      </c>
      <c r="H86" s="11" t="s">
        <v>234</v>
      </c>
      <c r="I86" s="11" t="s">
        <v>386</v>
      </c>
      <c r="J86" s="21" t="s">
        <v>275</v>
      </c>
      <c r="K86" s="22" t="s">
        <v>378</v>
      </c>
      <c r="L86" s="23" t="s">
        <v>286</v>
      </c>
      <c r="M86" s="23" t="s">
        <v>249</v>
      </c>
    </row>
    <row r="87" ht="27" spans="2:13">
      <c r="B87" s="11"/>
      <c r="C87" s="11"/>
      <c r="D87" s="12"/>
      <c r="E87" s="13"/>
      <c r="F87" s="11"/>
      <c r="G87" s="11" t="s">
        <v>233</v>
      </c>
      <c r="H87" s="11" t="s">
        <v>234</v>
      </c>
      <c r="I87" s="11" t="s">
        <v>387</v>
      </c>
      <c r="J87" s="21" t="s">
        <v>275</v>
      </c>
      <c r="K87" s="22" t="s">
        <v>378</v>
      </c>
      <c r="L87" s="23" t="s">
        <v>286</v>
      </c>
      <c r="M87" s="23" t="s">
        <v>249</v>
      </c>
    </row>
    <row r="88" ht="61" customHeight="1" spans="2:13">
      <c r="B88" s="11"/>
      <c r="C88" s="11"/>
      <c r="D88" s="12"/>
      <c r="E88" s="13"/>
      <c r="F88" s="11"/>
      <c r="G88" s="11" t="s">
        <v>246</v>
      </c>
      <c r="H88" s="11" t="s">
        <v>247</v>
      </c>
      <c r="I88" s="11" t="s">
        <v>388</v>
      </c>
      <c r="J88" s="21" t="s">
        <v>275</v>
      </c>
      <c r="K88" s="22" t="s">
        <v>382</v>
      </c>
      <c r="L88" s="23" t="s">
        <v>238</v>
      </c>
      <c r="M88" s="23" t="s">
        <v>249</v>
      </c>
    </row>
    <row r="89" ht="27" spans="2:13">
      <c r="B89" s="11" t="s">
        <v>229</v>
      </c>
      <c r="C89" s="11" t="s">
        <v>389</v>
      </c>
      <c r="D89" s="12">
        <v>10</v>
      </c>
      <c r="E89" s="13" t="s">
        <v>390</v>
      </c>
      <c r="F89" s="11" t="s">
        <v>391</v>
      </c>
      <c r="G89" s="11" t="s">
        <v>233</v>
      </c>
      <c r="H89" s="11" t="s">
        <v>294</v>
      </c>
      <c r="I89" s="11" t="s">
        <v>295</v>
      </c>
      <c r="J89" s="21" t="s">
        <v>275</v>
      </c>
      <c r="K89" s="22" t="s">
        <v>237</v>
      </c>
      <c r="L89" s="23" t="s">
        <v>238</v>
      </c>
      <c r="M89" s="23" t="s">
        <v>239</v>
      </c>
    </row>
    <row r="90" spans="2:13">
      <c r="B90" s="11"/>
      <c r="C90" s="11"/>
      <c r="D90" s="12"/>
      <c r="E90" s="13"/>
      <c r="F90" s="11"/>
      <c r="G90" s="11" t="s">
        <v>233</v>
      </c>
      <c r="H90" s="11" t="s">
        <v>240</v>
      </c>
      <c r="I90" s="11" t="s">
        <v>296</v>
      </c>
      <c r="J90" s="21" t="s">
        <v>275</v>
      </c>
      <c r="K90" s="22" t="s">
        <v>237</v>
      </c>
      <c r="L90" s="23" t="s">
        <v>238</v>
      </c>
      <c r="M90" s="23" t="s">
        <v>239</v>
      </c>
    </row>
    <row r="91" spans="2:13">
      <c r="B91" s="11"/>
      <c r="C91" s="11"/>
      <c r="D91" s="12"/>
      <c r="E91" s="13"/>
      <c r="F91" s="11"/>
      <c r="G91" s="11" t="s">
        <v>297</v>
      </c>
      <c r="H91" s="11" t="s">
        <v>298</v>
      </c>
      <c r="I91" s="11" t="s">
        <v>392</v>
      </c>
      <c r="J91" s="21" t="s">
        <v>243</v>
      </c>
      <c r="K91" s="22" t="s">
        <v>393</v>
      </c>
      <c r="L91" s="23" t="s">
        <v>301</v>
      </c>
      <c r="M91" s="23" t="s">
        <v>239</v>
      </c>
    </row>
    <row r="92" ht="27" spans="2:13">
      <c r="B92" s="11"/>
      <c r="C92" s="11"/>
      <c r="D92" s="12"/>
      <c r="E92" s="13"/>
      <c r="F92" s="11"/>
      <c r="G92" s="11" t="s">
        <v>246</v>
      </c>
      <c r="H92" s="11" t="s">
        <v>247</v>
      </c>
      <c r="I92" s="11" t="s">
        <v>303</v>
      </c>
      <c r="J92" s="21" t="s">
        <v>275</v>
      </c>
      <c r="K92" s="22" t="s">
        <v>237</v>
      </c>
      <c r="L92" s="23" t="s">
        <v>238</v>
      </c>
      <c r="M92" s="23" t="s">
        <v>249</v>
      </c>
    </row>
    <row r="93" spans="2:13">
      <c r="B93" s="11" t="s">
        <v>229</v>
      </c>
      <c r="C93" s="11" t="s">
        <v>394</v>
      </c>
      <c r="D93" s="12">
        <v>10</v>
      </c>
      <c r="E93" s="13" t="s">
        <v>395</v>
      </c>
      <c r="F93" s="11" t="s">
        <v>396</v>
      </c>
      <c r="G93" s="11" t="s">
        <v>233</v>
      </c>
      <c r="H93" s="11" t="s">
        <v>234</v>
      </c>
      <c r="I93" s="11" t="s">
        <v>397</v>
      </c>
      <c r="J93" s="21" t="s">
        <v>236</v>
      </c>
      <c r="K93" s="22" t="s">
        <v>398</v>
      </c>
      <c r="L93" s="23" t="s">
        <v>286</v>
      </c>
      <c r="M93" s="23" t="s">
        <v>249</v>
      </c>
    </row>
    <row r="94" spans="2:13">
      <c r="B94" s="11"/>
      <c r="C94" s="11"/>
      <c r="D94" s="12"/>
      <c r="E94" s="13"/>
      <c r="F94" s="11"/>
      <c r="G94" s="11" t="s">
        <v>233</v>
      </c>
      <c r="H94" s="11" t="s">
        <v>234</v>
      </c>
      <c r="I94" s="11" t="s">
        <v>399</v>
      </c>
      <c r="J94" s="21" t="s">
        <v>236</v>
      </c>
      <c r="K94" s="22" t="s">
        <v>398</v>
      </c>
      <c r="L94" s="23" t="s">
        <v>286</v>
      </c>
      <c r="M94" s="23" t="s">
        <v>239</v>
      </c>
    </row>
    <row r="95" spans="2:13">
      <c r="B95" s="11"/>
      <c r="C95" s="11"/>
      <c r="D95" s="12"/>
      <c r="E95" s="13"/>
      <c r="F95" s="11"/>
      <c r="G95" s="11" t="s">
        <v>246</v>
      </c>
      <c r="H95" s="11" t="s">
        <v>247</v>
      </c>
      <c r="I95" s="11" t="s">
        <v>400</v>
      </c>
      <c r="J95" s="21" t="s">
        <v>275</v>
      </c>
      <c r="K95" s="22" t="s">
        <v>370</v>
      </c>
      <c r="L95" s="23" t="s">
        <v>238</v>
      </c>
      <c r="M95" s="23" t="s">
        <v>239</v>
      </c>
    </row>
    <row r="96" ht="40.5" spans="2:13">
      <c r="B96" s="11"/>
      <c r="C96" s="11"/>
      <c r="D96" s="12"/>
      <c r="E96" s="13"/>
      <c r="F96" s="11"/>
      <c r="G96" s="11" t="s">
        <v>246</v>
      </c>
      <c r="H96" s="11" t="s">
        <v>247</v>
      </c>
      <c r="I96" s="11" t="s">
        <v>401</v>
      </c>
      <c r="J96" s="21" t="s">
        <v>275</v>
      </c>
      <c r="K96" s="22" t="s">
        <v>304</v>
      </c>
      <c r="L96" s="23" t="s">
        <v>238</v>
      </c>
      <c r="M96" s="23" t="s">
        <v>239</v>
      </c>
    </row>
    <row r="97" ht="27" spans="2:13">
      <c r="B97" s="11" t="s">
        <v>229</v>
      </c>
      <c r="C97" s="11" t="s">
        <v>402</v>
      </c>
      <c r="D97" s="12">
        <v>10</v>
      </c>
      <c r="E97" s="13" t="s">
        <v>403</v>
      </c>
      <c r="F97" s="11" t="s">
        <v>404</v>
      </c>
      <c r="G97" s="11" t="s">
        <v>233</v>
      </c>
      <c r="H97" s="11" t="s">
        <v>234</v>
      </c>
      <c r="I97" s="11" t="s">
        <v>405</v>
      </c>
      <c r="J97" s="21" t="s">
        <v>275</v>
      </c>
      <c r="K97" s="22" t="s">
        <v>309</v>
      </c>
      <c r="L97" s="23" t="s">
        <v>286</v>
      </c>
      <c r="M97" s="23" t="s">
        <v>370</v>
      </c>
    </row>
    <row r="98" ht="27" spans="2:13">
      <c r="B98" s="11"/>
      <c r="C98" s="11"/>
      <c r="D98" s="12"/>
      <c r="E98" s="13"/>
      <c r="F98" s="11"/>
      <c r="G98" s="11" t="s">
        <v>246</v>
      </c>
      <c r="H98" s="11" t="s">
        <v>247</v>
      </c>
      <c r="I98" s="11" t="s">
        <v>406</v>
      </c>
      <c r="J98" s="21" t="s">
        <v>275</v>
      </c>
      <c r="K98" s="22" t="s">
        <v>328</v>
      </c>
      <c r="L98" s="23" t="s">
        <v>238</v>
      </c>
      <c r="M98" s="23" t="s">
        <v>239</v>
      </c>
    </row>
    <row r="99" ht="27" spans="2:13">
      <c r="B99" s="11"/>
      <c r="C99" s="11"/>
      <c r="D99" s="12"/>
      <c r="E99" s="13"/>
      <c r="F99" s="11"/>
      <c r="G99" s="11" t="s">
        <v>246</v>
      </c>
      <c r="H99" s="11" t="s">
        <v>247</v>
      </c>
      <c r="I99" s="11" t="s">
        <v>407</v>
      </c>
      <c r="J99" s="21" t="s">
        <v>275</v>
      </c>
      <c r="K99" s="22" t="s">
        <v>289</v>
      </c>
      <c r="L99" s="23" t="s">
        <v>238</v>
      </c>
      <c r="M99" s="23" t="s">
        <v>239</v>
      </c>
    </row>
    <row r="100" ht="27" spans="2:13">
      <c r="B100" s="11" t="s">
        <v>229</v>
      </c>
      <c r="C100" s="11" t="s">
        <v>408</v>
      </c>
      <c r="D100" s="12">
        <v>10</v>
      </c>
      <c r="E100" s="13" t="s">
        <v>409</v>
      </c>
      <c r="F100" s="11" t="s">
        <v>404</v>
      </c>
      <c r="G100" s="11" t="s">
        <v>233</v>
      </c>
      <c r="H100" s="11" t="s">
        <v>234</v>
      </c>
      <c r="I100" s="11" t="s">
        <v>410</v>
      </c>
      <c r="J100" s="21" t="s">
        <v>275</v>
      </c>
      <c r="K100" s="22" t="s">
        <v>309</v>
      </c>
      <c r="L100" s="23" t="s">
        <v>286</v>
      </c>
      <c r="M100" s="23" t="s">
        <v>370</v>
      </c>
    </row>
    <row r="101" spans="2:13">
      <c r="B101" s="11"/>
      <c r="C101" s="11"/>
      <c r="D101" s="12"/>
      <c r="E101" s="13"/>
      <c r="F101" s="11"/>
      <c r="G101" s="11" t="s">
        <v>246</v>
      </c>
      <c r="H101" s="11" t="s">
        <v>247</v>
      </c>
      <c r="I101" s="11" t="s">
        <v>411</v>
      </c>
      <c r="J101" s="21" t="s">
        <v>275</v>
      </c>
      <c r="K101" s="22" t="s">
        <v>289</v>
      </c>
      <c r="L101" s="23" t="s">
        <v>238</v>
      </c>
      <c r="M101" s="23" t="s">
        <v>239</v>
      </c>
    </row>
    <row r="102" ht="27" spans="2:13">
      <c r="B102" s="11"/>
      <c r="C102" s="11"/>
      <c r="D102" s="12"/>
      <c r="E102" s="13"/>
      <c r="F102" s="11"/>
      <c r="G102" s="11" t="s">
        <v>246</v>
      </c>
      <c r="H102" s="11" t="s">
        <v>247</v>
      </c>
      <c r="I102" s="11" t="s">
        <v>406</v>
      </c>
      <c r="J102" s="21" t="s">
        <v>275</v>
      </c>
      <c r="K102" s="22" t="s">
        <v>328</v>
      </c>
      <c r="L102" s="23" t="s">
        <v>238</v>
      </c>
      <c r="M102" s="23" t="s">
        <v>239</v>
      </c>
    </row>
    <row r="103" spans="2:13">
      <c r="B103" s="11" t="s">
        <v>229</v>
      </c>
      <c r="C103" s="11" t="s">
        <v>412</v>
      </c>
      <c r="D103" s="12">
        <v>10</v>
      </c>
      <c r="E103" s="13" t="s">
        <v>390</v>
      </c>
      <c r="F103" s="11" t="s">
        <v>339</v>
      </c>
      <c r="G103" s="11" t="s">
        <v>233</v>
      </c>
      <c r="H103" s="11" t="s">
        <v>294</v>
      </c>
      <c r="I103" s="11" t="s">
        <v>413</v>
      </c>
      <c r="J103" s="21" t="s">
        <v>275</v>
      </c>
      <c r="K103" s="22" t="s">
        <v>237</v>
      </c>
      <c r="L103" s="23" t="s">
        <v>238</v>
      </c>
      <c r="M103" s="23" t="s">
        <v>249</v>
      </c>
    </row>
    <row r="104" spans="2:13">
      <c r="B104" s="11"/>
      <c r="C104" s="11"/>
      <c r="D104" s="12"/>
      <c r="E104" s="13"/>
      <c r="F104" s="11"/>
      <c r="G104" s="11" t="s">
        <v>233</v>
      </c>
      <c r="H104" s="11" t="s">
        <v>240</v>
      </c>
      <c r="I104" s="11" t="s">
        <v>414</v>
      </c>
      <c r="J104" s="21" t="s">
        <v>236</v>
      </c>
      <c r="K104" s="22" t="s">
        <v>237</v>
      </c>
      <c r="L104" s="23" t="s">
        <v>238</v>
      </c>
      <c r="M104" s="23" t="s">
        <v>239</v>
      </c>
    </row>
    <row r="105" spans="2:13">
      <c r="B105" s="11"/>
      <c r="C105" s="11"/>
      <c r="D105" s="12"/>
      <c r="E105" s="13"/>
      <c r="F105" s="11"/>
      <c r="G105" s="11" t="s">
        <v>246</v>
      </c>
      <c r="H105" s="11" t="s">
        <v>247</v>
      </c>
      <c r="I105" s="11" t="s">
        <v>415</v>
      </c>
      <c r="J105" s="21" t="s">
        <v>275</v>
      </c>
      <c r="K105" s="22" t="s">
        <v>237</v>
      </c>
      <c r="L105" s="23" t="s">
        <v>238</v>
      </c>
      <c r="M105" s="23" t="s">
        <v>315</v>
      </c>
    </row>
    <row r="106" ht="27" spans="2:13">
      <c r="B106" s="11" t="s">
        <v>229</v>
      </c>
      <c r="C106" s="11" t="s">
        <v>416</v>
      </c>
      <c r="D106" s="12">
        <v>10</v>
      </c>
      <c r="E106" s="13" t="s">
        <v>417</v>
      </c>
      <c r="F106" s="11" t="s">
        <v>418</v>
      </c>
      <c r="G106" s="11" t="s">
        <v>233</v>
      </c>
      <c r="H106" s="11" t="s">
        <v>234</v>
      </c>
      <c r="I106" s="11" t="s">
        <v>235</v>
      </c>
      <c r="J106" s="21" t="s">
        <v>236</v>
      </c>
      <c r="K106" s="22" t="s">
        <v>237</v>
      </c>
      <c r="L106" s="23" t="s">
        <v>238</v>
      </c>
      <c r="M106" s="23" t="s">
        <v>239</v>
      </c>
    </row>
    <row r="107" spans="2:13">
      <c r="B107" s="11"/>
      <c r="C107" s="11"/>
      <c r="D107" s="12"/>
      <c r="E107" s="13"/>
      <c r="F107" s="11"/>
      <c r="G107" s="11" t="s">
        <v>233</v>
      </c>
      <c r="H107" s="11" t="s">
        <v>240</v>
      </c>
      <c r="I107" s="11" t="s">
        <v>241</v>
      </c>
      <c r="J107" s="21" t="s">
        <v>236</v>
      </c>
      <c r="K107" s="22" t="s">
        <v>237</v>
      </c>
      <c r="L107" s="23" t="s">
        <v>238</v>
      </c>
      <c r="M107" s="23" t="s">
        <v>239</v>
      </c>
    </row>
    <row r="108" spans="2:13">
      <c r="B108" s="11"/>
      <c r="C108" s="11"/>
      <c r="D108" s="12"/>
      <c r="E108" s="13"/>
      <c r="F108" s="11"/>
      <c r="G108" s="11" t="s">
        <v>233</v>
      </c>
      <c r="H108" s="11" t="s">
        <v>240</v>
      </c>
      <c r="I108" s="11" t="s">
        <v>242</v>
      </c>
      <c r="J108" s="21" t="s">
        <v>243</v>
      </c>
      <c r="K108" s="22" t="s">
        <v>244</v>
      </c>
      <c r="L108" s="23" t="s">
        <v>245</v>
      </c>
      <c r="M108" s="23" t="s">
        <v>239</v>
      </c>
    </row>
    <row r="109" ht="27" spans="2:13">
      <c r="B109" s="11"/>
      <c r="C109" s="11"/>
      <c r="D109" s="12"/>
      <c r="E109" s="13"/>
      <c r="F109" s="11"/>
      <c r="G109" s="11" t="s">
        <v>246</v>
      </c>
      <c r="H109" s="11" t="s">
        <v>247</v>
      </c>
      <c r="I109" s="11" t="s">
        <v>248</v>
      </c>
      <c r="J109" s="21" t="s">
        <v>236</v>
      </c>
      <c r="K109" s="22" t="s">
        <v>237</v>
      </c>
      <c r="L109" s="23" t="s">
        <v>238</v>
      </c>
      <c r="M109" s="23" t="s">
        <v>249</v>
      </c>
    </row>
    <row r="110" spans="2:13">
      <c r="B110" s="11" t="s">
        <v>229</v>
      </c>
      <c r="C110" s="11" t="s">
        <v>419</v>
      </c>
      <c r="D110" s="12">
        <v>10</v>
      </c>
      <c r="E110" s="13" t="s">
        <v>420</v>
      </c>
      <c r="F110" s="11" t="s">
        <v>421</v>
      </c>
      <c r="G110" s="11" t="s">
        <v>233</v>
      </c>
      <c r="H110" s="11" t="s">
        <v>234</v>
      </c>
      <c r="I110" s="11" t="s">
        <v>422</v>
      </c>
      <c r="J110" s="21" t="s">
        <v>275</v>
      </c>
      <c r="K110" s="22" t="s">
        <v>423</v>
      </c>
      <c r="L110" s="23" t="s">
        <v>424</v>
      </c>
      <c r="M110" s="23" t="s">
        <v>370</v>
      </c>
    </row>
    <row r="111" spans="2:13">
      <c r="B111" s="11"/>
      <c r="C111" s="11"/>
      <c r="D111" s="12"/>
      <c r="E111" s="13"/>
      <c r="F111" s="11"/>
      <c r="G111" s="11" t="s">
        <v>246</v>
      </c>
      <c r="H111" s="11" t="s">
        <v>247</v>
      </c>
      <c r="I111" s="11" t="s">
        <v>425</v>
      </c>
      <c r="J111" s="21" t="s">
        <v>243</v>
      </c>
      <c r="K111" s="22" t="s">
        <v>128</v>
      </c>
      <c r="L111" s="23" t="s">
        <v>238</v>
      </c>
      <c r="M111" s="23" t="s">
        <v>315</v>
      </c>
    </row>
    <row r="112" spans="2:13">
      <c r="B112" s="11" t="s">
        <v>229</v>
      </c>
      <c r="C112" s="11" t="s">
        <v>426</v>
      </c>
      <c r="D112" s="12">
        <v>10</v>
      </c>
      <c r="E112" s="13" t="s">
        <v>351</v>
      </c>
      <c r="F112" s="11" t="s">
        <v>427</v>
      </c>
      <c r="G112" s="11" t="s">
        <v>233</v>
      </c>
      <c r="H112" s="11" t="s">
        <v>234</v>
      </c>
      <c r="I112" s="11" t="s">
        <v>428</v>
      </c>
      <c r="J112" s="21" t="s">
        <v>275</v>
      </c>
      <c r="K112" s="22" t="s">
        <v>323</v>
      </c>
      <c r="L112" s="23" t="s">
        <v>424</v>
      </c>
      <c r="M112" s="23" t="s">
        <v>370</v>
      </c>
    </row>
    <row r="113" spans="2:13">
      <c r="B113" s="11"/>
      <c r="C113" s="11"/>
      <c r="D113" s="12"/>
      <c r="E113" s="13"/>
      <c r="F113" s="11"/>
      <c r="G113" s="11" t="s">
        <v>246</v>
      </c>
      <c r="H113" s="11" t="s">
        <v>247</v>
      </c>
      <c r="I113" s="11" t="s">
        <v>429</v>
      </c>
      <c r="J113" s="21" t="s">
        <v>275</v>
      </c>
      <c r="K113" s="22" t="s">
        <v>237</v>
      </c>
      <c r="L113" s="23" t="s">
        <v>238</v>
      </c>
      <c r="M113" s="23" t="s">
        <v>315</v>
      </c>
    </row>
    <row r="114" spans="2:13">
      <c r="B114" s="11" t="s">
        <v>229</v>
      </c>
      <c r="C114" s="11" t="s">
        <v>430</v>
      </c>
      <c r="D114" s="12">
        <v>10</v>
      </c>
      <c r="E114" s="13" t="s">
        <v>431</v>
      </c>
      <c r="F114" s="11" t="s">
        <v>432</v>
      </c>
      <c r="G114" s="11" t="s">
        <v>233</v>
      </c>
      <c r="H114" s="11" t="s">
        <v>234</v>
      </c>
      <c r="I114" s="11" t="s">
        <v>352</v>
      </c>
      <c r="J114" s="21" t="s">
        <v>275</v>
      </c>
      <c r="K114" s="22" t="s">
        <v>237</v>
      </c>
      <c r="L114" s="23" t="s">
        <v>238</v>
      </c>
      <c r="M114" s="23" t="s">
        <v>239</v>
      </c>
    </row>
    <row r="115" spans="2:13">
      <c r="B115" s="11"/>
      <c r="C115" s="11"/>
      <c r="D115" s="12"/>
      <c r="E115" s="13"/>
      <c r="F115" s="11"/>
      <c r="G115" s="11" t="s">
        <v>233</v>
      </c>
      <c r="H115" s="11" t="s">
        <v>240</v>
      </c>
      <c r="I115" s="11" t="s">
        <v>433</v>
      </c>
      <c r="J115" s="21" t="s">
        <v>275</v>
      </c>
      <c r="K115" s="22" t="s">
        <v>237</v>
      </c>
      <c r="L115" s="23" t="s">
        <v>238</v>
      </c>
      <c r="M115" s="23" t="s">
        <v>249</v>
      </c>
    </row>
    <row r="116" spans="2:13">
      <c r="B116" s="11"/>
      <c r="C116" s="11"/>
      <c r="D116" s="12"/>
      <c r="E116" s="13"/>
      <c r="F116" s="11"/>
      <c r="G116" s="11" t="s">
        <v>246</v>
      </c>
      <c r="H116" s="11" t="s">
        <v>356</v>
      </c>
      <c r="I116" s="11" t="s">
        <v>357</v>
      </c>
      <c r="J116" s="21" t="s">
        <v>275</v>
      </c>
      <c r="K116" s="22" t="s">
        <v>244</v>
      </c>
      <c r="L116" s="23" t="s">
        <v>358</v>
      </c>
      <c r="M116" s="23" t="s">
        <v>315</v>
      </c>
    </row>
  </sheetData>
  <mergeCells count="158">
    <mergeCell ref="B2:M2"/>
    <mergeCell ref="B3:F3"/>
    <mergeCell ref="L3:M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3"/>
    <mergeCell ref="B54:B56"/>
    <mergeCell ref="B57:B61"/>
    <mergeCell ref="B62:B64"/>
    <mergeCell ref="B65:B69"/>
    <mergeCell ref="B70:B72"/>
    <mergeCell ref="B73:B76"/>
    <mergeCell ref="B77:B79"/>
    <mergeCell ref="B80:B82"/>
    <mergeCell ref="B83:B85"/>
    <mergeCell ref="B86:B88"/>
    <mergeCell ref="B89:B92"/>
    <mergeCell ref="B93:B96"/>
    <mergeCell ref="B97:B99"/>
    <mergeCell ref="B100:B102"/>
    <mergeCell ref="B103:B105"/>
    <mergeCell ref="B106:B109"/>
    <mergeCell ref="B110:B111"/>
    <mergeCell ref="B112:B113"/>
    <mergeCell ref="B114:B11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3"/>
    <mergeCell ref="C54:C56"/>
    <mergeCell ref="C57:C61"/>
    <mergeCell ref="C62:C64"/>
    <mergeCell ref="C65:C69"/>
    <mergeCell ref="C70:C72"/>
    <mergeCell ref="C73:C76"/>
    <mergeCell ref="C77:C79"/>
    <mergeCell ref="C80:C82"/>
    <mergeCell ref="C83:C85"/>
    <mergeCell ref="C86:C88"/>
    <mergeCell ref="C89:C92"/>
    <mergeCell ref="C93:C96"/>
    <mergeCell ref="C97:C99"/>
    <mergeCell ref="C100:C102"/>
    <mergeCell ref="C103:C105"/>
    <mergeCell ref="C106:C109"/>
    <mergeCell ref="C110:C111"/>
    <mergeCell ref="C112:C113"/>
    <mergeCell ref="C114:C116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3"/>
    <mergeCell ref="D54:D56"/>
    <mergeCell ref="D57:D61"/>
    <mergeCell ref="D62:D64"/>
    <mergeCell ref="D65:D69"/>
    <mergeCell ref="D70:D72"/>
    <mergeCell ref="D73:D76"/>
    <mergeCell ref="D77:D79"/>
    <mergeCell ref="D80:D82"/>
    <mergeCell ref="D83:D85"/>
    <mergeCell ref="D86:D88"/>
    <mergeCell ref="D89:D92"/>
    <mergeCell ref="D93:D96"/>
    <mergeCell ref="D97:D99"/>
    <mergeCell ref="D100:D102"/>
    <mergeCell ref="D103:D105"/>
    <mergeCell ref="D106:D109"/>
    <mergeCell ref="D110:D111"/>
    <mergeCell ref="D112:D113"/>
    <mergeCell ref="D114:D116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3"/>
    <mergeCell ref="E54:E56"/>
    <mergeCell ref="E57:E61"/>
    <mergeCell ref="E62:E64"/>
    <mergeCell ref="E65:E69"/>
    <mergeCell ref="E70:E72"/>
    <mergeCell ref="E73:E76"/>
    <mergeCell ref="E77:E79"/>
    <mergeCell ref="E80:E82"/>
    <mergeCell ref="E83:E85"/>
    <mergeCell ref="E86:E88"/>
    <mergeCell ref="E89:E92"/>
    <mergeCell ref="E93:E96"/>
    <mergeCell ref="E97:E99"/>
    <mergeCell ref="E100:E102"/>
    <mergeCell ref="E103:E105"/>
    <mergeCell ref="E106:E109"/>
    <mergeCell ref="E110:E111"/>
    <mergeCell ref="E112:E113"/>
    <mergeCell ref="E114:E116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3"/>
    <mergeCell ref="F54:F56"/>
    <mergeCell ref="F57:F61"/>
    <mergeCell ref="F62:F64"/>
    <mergeCell ref="F65:F69"/>
    <mergeCell ref="F70:F72"/>
    <mergeCell ref="F73:F76"/>
    <mergeCell ref="F77:F79"/>
    <mergeCell ref="F80:F82"/>
    <mergeCell ref="F83:F85"/>
    <mergeCell ref="F86:F88"/>
    <mergeCell ref="F89:F92"/>
    <mergeCell ref="F93:F96"/>
    <mergeCell ref="F97:F99"/>
    <mergeCell ref="F100:F102"/>
    <mergeCell ref="F103:F105"/>
    <mergeCell ref="F106:F109"/>
    <mergeCell ref="F110:F111"/>
    <mergeCell ref="F112:F113"/>
    <mergeCell ref="F114:F116"/>
  </mergeCells>
  <pageMargins left="0.75" right="0.75" top="0.270000010728836" bottom="0.270000010728836" header="0" footer="0"/>
  <pageSetup paperSize="9" scale="3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workbookViewId="0">
      <pane ySplit="5" topLeftCell="A6" activePane="bottomLeft" state="frozen"/>
      <selection/>
      <selection pane="bottomLeft" activeCell="E1" sqref="B$1:G$1048576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style="24" customWidth="1"/>
    <col min="4" max="4" width="33.3416666666667" customWidth="1"/>
    <col min="5" max="7" width="16.4083333333333" style="24" customWidth="1"/>
    <col min="8" max="8" width="1.53333333333333" customWidth="1"/>
    <col min="9" max="10" width="9.76666666666667" customWidth="1"/>
  </cols>
  <sheetData>
    <row r="1" ht="14.3" customHeight="1" spans="1:8">
      <c r="A1" s="51" t="s">
        <v>2</v>
      </c>
      <c r="D1" s="34"/>
      <c r="E1" s="94" t="s">
        <v>3</v>
      </c>
      <c r="F1" s="94" t="s">
        <v>3</v>
      </c>
      <c r="G1" s="94" t="s">
        <v>3</v>
      </c>
      <c r="H1" s="58"/>
    </row>
    <row r="2" ht="19.9" customHeight="1" spans="1:8">
      <c r="A2" s="51"/>
      <c r="B2" s="6" t="s">
        <v>4</v>
      </c>
      <c r="C2" s="6"/>
      <c r="D2" s="6"/>
      <c r="E2" s="6"/>
      <c r="F2" s="6"/>
      <c r="G2" s="6"/>
      <c r="H2" s="58" t="s">
        <v>5</v>
      </c>
    </row>
    <row r="3" ht="17.05" customHeight="1" spans="1:8">
      <c r="A3" s="52"/>
      <c r="B3" s="69"/>
      <c r="D3" s="34"/>
      <c r="F3" s="57"/>
      <c r="G3" s="57" t="s">
        <v>6</v>
      </c>
      <c r="H3" s="95"/>
    </row>
    <row r="4" ht="21.35" customHeight="1" spans="1:8">
      <c r="A4" s="58"/>
      <c r="B4" s="33" t="s">
        <v>7</v>
      </c>
      <c r="C4" s="33"/>
      <c r="D4" s="33" t="s">
        <v>8</v>
      </c>
      <c r="E4" s="33"/>
      <c r="F4" s="33"/>
      <c r="G4" s="33"/>
      <c r="H4" s="96"/>
    </row>
    <row r="5" ht="21.35" customHeight="1" spans="2:7">
      <c r="B5" s="33" t="s">
        <v>9</v>
      </c>
      <c r="C5" s="33" t="s">
        <v>10</v>
      </c>
      <c r="D5" s="33" t="s">
        <v>9</v>
      </c>
      <c r="E5" s="33" t="s">
        <v>11</v>
      </c>
      <c r="F5" s="33" t="s">
        <v>12</v>
      </c>
      <c r="G5" s="33" t="s">
        <v>13</v>
      </c>
    </row>
    <row r="6" ht="19.9" customHeight="1" spans="1:8">
      <c r="A6" s="72"/>
      <c r="B6" s="21" t="s">
        <v>14</v>
      </c>
      <c r="C6" s="12">
        <v>2897.57</v>
      </c>
      <c r="D6" s="21" t="s">
        <v>15</v>
      </c>
      <c r="E6" s="12">
        <v>2900.56</v>
      </c>
      <c r="F6" s="12"/>
      <c r="G6" s="12"/>
      <c r="H6" s="97"/>
    </row>
    <row r="7" ht="19.9" customHeight="1" spans="1:8">
      <c r="A7" s="72"/>
      <c r="B7" s="11" t="s">
        <v>16</v>
      </c>
      <c r="C7" s="12">
        <v>833.89</v>
      </c>
      <c r="D7" s="11" t="s">
        <v>17</v>
      </c>
      <c r="E7" s="12"/>
      <c r="F7" s="12"/>
      <c r="G7" s="12"/>
      <c r="H7" s="97"/>
    </row>
    <row r="8" ht="19.9" customHeight="1" spans="1:8">
      <c r="A8" s="72"/>
      <c r="B8" s="11" t="s">
        <v>18</v>
      </c>
      <c r="C8" s="12">
        <v>2063.68</v>
      </c>
      <c r="D8" s="11" t="s">
        <v>19</v>
      </c>
      <c r="E8" s="12"/>
      <c r="F8" s="12"/>
      <c r="G8" s="12"/>
      <c r="H8" s="97"/>
    </row>
    <row r="9" ht="19.9" customHeight="1" spans="1:8">
      <c r="A9" s="72"/>
      <c r="B9" s="11" t="s">
        <v>20</v>
      </c>
      <c r="C9" s="12"/>
      <c r="D9" s="11" t="s">
        <v>21</v>
      </c>
      <c r="E9" s="12"/>
      <c r="F9" s="12"/>
      <c r="G9" s="12"/>
      <c r="H9" s="97"/>
    </row>
    <row r="10" ht="19.9" customHeight="1" spans="1:8">
      <c r="A10" s="72"/>
      <c r="B10" s="11" t="s">
        <v>20</v>
      </c>
      <c r="C10" s="12"/>
      <c r="D10" s="11" t="s">
        <v>22</v>
      </c>
      <c r="E10" s="12"/>
      <c r="F10" s="12"/>
      <c r="G10" s="12"/>
      <c r="H10" s="97"/>
    </row>
    <row r="11" ht="19.9" customHeight="1" spans="1:8">
      <c r="A11" s="72"/>
      <c r="B11" s="11" t="s">
        <v>20</v>
      </c>
      <c r="C11" s="12"/>
      <c r="D11" s="11" t="s">
        <v>23</v>
      </c>
      <c r="E11" s="12"/>
      <c r="F11" s="12"/>
      <c r="G11" s="12"/>
      <c r="H11" s="97"/>
    </row>
    <row r="12" ht="19.9" customHeight="1" spans="1:8">
      <c r="A12" s="72"/>
      <c r="B12" s="11" t="s">
        <v>20</v>
      </c>
      <c r="C12" s="12"/>
      <c r="D12" s="11" t="s">
        <v>24</v>
      </c>
      <c r="E12" s="12"/>
      <c r="F12" s="12"/>
      <c r="G12" s="12"/>
      <c r="H12" s="97"/>
    </row>
    <row r="13" ht="19.9" customHeight="1" spans="1:8">
      <c r="A13" s="72"/>
      <c r="B13" s="11" t="s">
        <v>20</v>
      </c>
      <c r="C13" s="12"/>
      <c r="D13" s="11" t="s">
        <v>25</v>
      </c>
      <c r="E13" s="12"/>
      <c r="F13" s="12"/>
      <c r="G13" s="12"/>
      <c r="H13" s="97"/>
    </row>
    <row r="14" ht="19.9" customHeight="1" spans="1:8">
      <c r="A14" s="72"/>
      <c r="B14" s="11" t="s">
        <v>20</v>
      </c>
      <c r="C14" s="12"/>
      <c r="D14" s="11" t="s">
        <v>26</v>
      </c>
      <c r="E14" s="12">
        <v>241.62</v>
      </c>
      <c r="F14" s="12">
        <v>241.62</v>
      </c>
      <c r="G14" s="12"/>
      <c r="H14" s="97"/>
    </row>
    <row r="15" ht="19.9" customHeight="1" spans="1:8">
      <c r="A15" s="72"/>
      <c r="B15" s="11" t="s">
        <v>20</v>
      </c>
      <c r="C15" s="12"/>
      <c r="D15" s="11" t="s">
        <v>27</v>
      </c>
      <c r="E15" s="12"/>
      <c r="F15" s="12"/>
      <c r="G15" s="12"/>
      <c r="H15" s="97"/>
    </row>
    <row r="16" ht="19.9" customHeight="1" spans="1:8">
      <c r="A16" s="72"/>
      <c r="B16" s="11" t="s">
        <v>20</v>
      </c>
      <c r="C16" s="12"/>
      <c r="D16" s="11" t="s">
        <v>28</v>
      </c>
      <c r="E16" s="12">
        <v>549.25</v>
      </c>
      <c r="F16" s="12">
        <v>549.25</v>
      </c>
      <c r="G16" s="12"/>
      <c r="H16" s="97"/>
    </row>
    <row r="17" ht="19.9" customHeight="1" spans="1:8">
      <c r="A17" s="72"/>
      <c r="B17" s="11" t="s">
        <v>20</v>
      </c>
      <c r="C17" s="12"/>
      <c r="D17" s="11" t="s">
        <v>29</v>
      </c>
      <c r="E17" s="12"/>
      <c r="F17" s="12"/>
      <c r="G17" s="12"/>
      <c r="H17" s="97"/>
    </row>
    <row r="18" ht="19.9" customHeight="1" spans="1:8">
      <c r="A18" s="72"/>
      <c r="B18" s="11" t="s">
        <v>20</v>
      </c>
      <c r="C18" s="12"/>
      <c r="D18" s="11" t="s">
        <v>30</v>
      </c>
      <c r="E18" s="12">
        <v>2063.68</v>
      </c>
      <c r="F18" s="12"/>
      <c r="G18" s="12">
        <v>2063.68</v>
      </c>
      <c r="H18" s="97"/>
    </row>
    <row r="19" ht="19.9" customHeight="1" spans="1:8">
      <c r="A19" s="72"/>
      <c r="B19" s="11" t="s">
        <v>20</v>
      </c>
      <c r="C19" s="12"/>
      <c r="D19" s="11" t="s">
        <v>31</v>
      </c>
      <c r="E19" s="12"/>
      <c r="F19" s="12"/>
      <c r="G19" s="12"/>
      <c r="H19" s="97"/>
    </row>
    <row r="20" ht="19.9" customHeight="1" spans="1:8">
      <c r="A20" s="72"/>
      <c r="B20" s="11" t="s">
        <v>20</v>
      </c>
      <c r="C20" s="12"/>
      <c r="D20" s="11" t="s">
        <v>32</v>
      </c>
      <c r="E20" s="12"/>
      <c r="F20" s="12"/>
      <c r="G20" s="12"/>
      <c r="H20" s="97"/>
    </row>
    <row r="21" ht="19.9" customHeight="1" spans="1:8">
      <c r="A21" s="72"/>
      <c r="B21" s="11" t="s">
        <v>20</v>
      </c>
      <c r="C21" s="12"/>
      <c r="D21" s="11" t="s">
        <v>33</v>
      </c>
      <c r="E21" s="12"/>
      <c r="F21" s="12"/>
      <c r="G21" s="12"/>
      <c r="H21" s="97"/>
    </row>
    <row r="22" ht="19.9" customHeight="1" spans="1:8">
      <c r="A22" s="72"/>
      <c r="B22" s="11" t="s">
        <v>20</v>
      </c>
      <c r="C22" s="12"/>
      <c r="D22" s="11" t="s">
        <v>34</v>
      </c>
      <c r="E22" s="12"/>
      <c r="F22" s="12"/>
      <c r="G22" s="12"/>
      <c r="H22" s="97"/>
    </row>
    <row r="23" ht="19.9" customHeight="1" spans="1:8">
      <c r="A23" s="72"/>
      <c r="B23" s="11" t="s">
        <v>20</v>
      </c>
      <c r="C23" s="12"/>
      <c r="D23" s="11" t="s">
        <v>35</v>
      </c>
      <c r="E23" s="12"/>
      <c r="F23" s="12"/>
      <c r="G23" s="12"/>
      <c r="H23" s="97"/>
    </row>
    <row r="24" ht="19.9" customHeight="1" spans="1:8">
      <c r="A24" s="72"/>
      <c r="B24" s="11" t="s">
        <v>20</v>
      </c>
      <c r="C24" s="12"/>
      <c r="D24" s="11" t="s">
        <v>36</v>
      </c>
      <c r="E24" s="12"/>
      <c r="F24" s="12"/>
      <c r="G24" s="12"/>
      <c r="H24" s="97"/>
    </row>
    <row r="25" ht="19.9" customHeight="1" spans="1:8">
      <c r="A25" s="72"/>
      <c r="B25" s="11" t="s">
        <v>20</v>
      </c>
      <c r="C25" s="12"/>
      <c r="D25" s="11" t="s">
        <v>37</v>
      </c>
      <c r="E25" s="12"/>
      <c r="F25" s="12"/>
      <c r="G25" s="12"/>
      <c r="H25" s="97"/>
    </row>
    <row r="26" ht="19.9" customHeight="1" spans="1:8">
      <c r="A26" s="72"/>
      <c r="B26" s="11" t="s">
        <v>20</v>
      </c>
      <c r="C26" s="12"/>
      <c r="D26" s="11" t="s">
        <v>38</v>
      </c>
      <c r="E26" s="12">
        <v>46.01</v>
      </c>
      <c r="F26" s="12">
        <v>46.01</v>
      </c>
      <c r="G26" s="12"/>
      <c r="H26" s="97"/>
    </row>
    <row r="27" ht="19.9" customHeight="1" spans="1:8">
      <c r="A27" s="72"/>
      <c r="B27" s="11" t="s">
        <v>20</v>
      </c>
      <c r="C27" s="12"/>
      <c r="D27" s="11" t="s">
        <v>39</v>
      </c>
      <c r="E27" s="12"/>
      <c r="F27" s="12"/>
      <c r="G27" s="12"/>
      <c r="H27" s="97"/>
    </row>
    <row r="28" ht="19.9" customHeight="1" spans="1:8">
      <c r="A28" s="72"/>
      <c r="B28" s="11" t="s">
        <v>20</v>
      </c>
      <c r="C28" s="12"/>
      <c r="D28" s="11" t="s">
        <v>40</v>
      </c>
      <c r="E28" s="12"/>
      <c r="F28" s="12"/>
      <c r="G28" s="12"/>
      <c r="H28" s="97"/>
    </row>
    <row r="29" ht="19.9" customHeight="1" spans="1:8">
      <c r="A29" s="72"/>
      <c r="B29" s="11" t="s">
        <v>20</v>
      </c>
      <c r="C29" s="12"/>
      <c r="D29" s="11" t="s">
        <v>41</v>
      </c>
      <c r="E29" s="12"/>
      <c r="F29" s="12"/>
      <c r="G29" s="12"/>
      <c r="H29" s="97"/>
    </row>
    <row r="30" ht="19.9" customHeight="1" spans="1:8">
      <c r="A30" s="72"/>
      <c r="B30" s="11" t="s">
        <v>20</v>
      </c>
      <c r="C30" s="12"/>
      <c r="D30" s="11" t="s">
        <v>42</v>
      </c>
      <c r="E30" s="12"/>
      <c r="F30" s="12"/>
      <c r="G30" s="12"/>
      <c r="H30" s="97"/>
    </row>
    <row r="31" ht="19.9" customHeight="1" spans="1:8">
      <c r="A31" s="72"/>
      <c r="B31" s="11" t="s">
        <v>20</v>
      </c>
      <c r="C31" s="12"/>
      <c r="D31" s="11" t="s">
        <v>43</v>
      </c>
      <c r="E31" s="12"/>
      <c r="F31" s="12"/>
      <c r="G31" s="12"/>
      <c r="H31" s="97"/>
    </row>
    <row r="32" ht="19.9" customHeight="1" spans="1:8">
      <c r="A32" s="72"/>
      <c r="B32" s="11" t="s">
        <v>20</v>
      </c>
      <c r="C32" s="12"/>
      <c r="D32" s="11" t="s">
        <v>44</v>
      </c>
      <c r="E32" s="12"/>
      <c r="F32" s="12"/>
      <c r="G32" s="12"/>
      <c r="H32" s="97"/>
    </row>
    <row r="33" ht="19.9" customHeight="1" spans="1:8">
      <c r="A33" s="72"/>
      <c r="B33" s="11" t="s">
        <v>20</v>
      </c>
      <c r="C33" s="12"/>
      <c r="D33" s="11" t="s">
        <v>45</v>
      </c>
      <c r="E33" s="12"/>
      <c r="F33" s="12"/>
      <c r="G33" s="12"/>
      <c r="H33" s="97"/>
    </row>
    <row r="34" ht="19.9" customHeight="1" spans="1:8">
      <c r="A34" s="72"/>
      <c r="B34" s="11" t="s">
        <v>20</v>
      </c>
      <c r="C34" s="12"/>
      <c r="D34" s="11" t="s">
        <v>46</v>
      </c>
      <c r="E34" s="12"/>
      <c r="F34" s="12"/>
      <c r="G34" s="12"/>
      <c r="H34" s="97"/>
    </row>
    <row r="35" ht="19.9" customHeight="1" spans="1:8">
      <c r="A35" s="72"/>
      <c r="B35" s="11" t="s">
        <v>20</v>
      </c>
      <c r="C35" s="12"/>
      <c r="D35" s="11" t="s">
        <v>47</v>
      </c>
      <c r="E35" s="12"/>
      <c r="F35" s="12"/>
      <c r="G35" s="12"/>
      <c r="H35" s="97"/>
    </row>
    <row r="36" ht="19.9" customHeight="1" spans="1:8">
      <c r="A36" s="72"/>
      <c r="B36" s="11" t="s">
        <v>20</v>
      </c>
      <c r="C36" s="12"/>
      <c r="D36" s="11" t="s">
        <v>48</v>
      </c>
      <c r="E36" s="12"/>
      <c r="F36" s="12"/>
      <c r="G36" s="12"/>
      <c r="H36" s="97"/>
    </row>
    <row r="37" ht="19.9" customHeight="1" spans="1:8">
      <c r="A37" s="72"/>
      <c r="B37" s="21" t="s">
        <v>49</v>
      </c>
      <c r="C37" s="12">
        <v>2.99</v>
      </c>
      <c r="D37" s="21" t="s">
        <v>50</v>
      </c>
      <c r="E37" s="12"/>
      <c r="F37" s="12"/>
      <c r="G37" s="12"/>
      <c r="H37" s="97"/>
    </row>
    <row r="38" ht="19.9" customHeight="1" spans="1:8">
      <c r="A38" s="72"/>
      <c r="B38" s="11" t="s">
        <v>51</v>
      </c>
      <c r="C38" s="12">
        <v>2.99</v>
      </c>
      <c r="D38" s="21"/>
      <c r="E38" s="12"/>
      <c r="F38" s="12"/>
      <c r="G38" s="12"/>
      <c r="H38" s="97"/>
    </row>
    <row r="39" ht="19.9" customHeight="1" spans="1:8">
      <c r="A39" s="72"/>
      <c r="B39" s="11" t="s">
        <v>52</v>
      </c>
      <c r="C39" s="12"/>
      <c r="D39" s="21"/>
      <c r="E39" s="12"/>
      <c r="F39" s="12"/>
      <c r="G39" s="12"/>
      <c r="H39" s="97"/>
    </row>
    <row r="40" ht="19.9" customHeight="1" spans="1:8">
      <c r="A40" s="59"/>
      <c r="B40" s="36" t="s">
        <v>53</v>
      </c>
      <c r="C40" s="36">
        <f>C6+C37</f>
        <v>2900.56</v>
      </c>
      <c r="D40" s="36" t="s">
        <v>54</v>
      </c>
      <c r="E40" s="36">
        <v>2900.56</v>
      </c>
      <c r="F40" s="36">
        <v>836.88</v>
      </c>
      <c r="G40" s="36">
        <v>2063.68</v>
      </c>
      <c r="H40" s="98"/>
    </row>
    <row r="41" ht="8.5" customHeight="1" spans="1:8">
      <c r="A41" s="99"/>
      <c r="B41" s="99"/>
      <c r="C41" s="100"/>
      <c r="D41" s="101"/>
      <c r="E41" s="100"/>
      <c r="F41" s="100"/>
      <c r="G41" s="100"/>
      <c r="H41" s="102"/>
    </row>
    <row r="42" ht="14.3" customHeight="1" spans="1:8">
      <c r="A42" s="34"/>
      <c r="B42" s="103"/>
      <c r="C42" s="104"/>
      <c r="D42" s="103"/>
      <c r="E42" s="104"/>
      <c r="F42" s="104"/>
      <c r="G42" s="104"/>
      <c r="H42" s="34"/>
    </row>
    <row r="43" ht="14.3" customHeight="1" spans="1:8">
      <c r="A43" s="34"/>
      <c r="B43" s="103"/>
      <c r="C43" s="104"/>
      <c r="D43" s="103"/>
      <c r="E43" s="104"/>
      <c r="F43" s="104"/>
      <c r="G43" s="104"/>
      <c r="H43" s="34"/>
    </row>
    <row r="44" ht="14.3" customHeight="1" spans="1:8">
      <c r="A44" s="34"/>
      <c r="B44" s="103"/>
      <c r="C44" s="104"/>
      <c r="D44" s="103"/>
      <c r="E44" s="104"/>
      <c r="F44" s="104"/>
      <c r="G44" s="104"/>
      <c r="H44" s="34"/>
    </row>
    <row r="45" ht="14.3" customHeight="1" spans="1:8">
      <c r="A45" s="34"/>
      <c r="B45" s="103"/>
      <c r="C45" s="104"/>
      <c r="D45" s="103"/>
      <c r="E45" s="104"/>
      <c r="F45" s="104"/>
      <c r="G45" s="104"/>
      <c r="H45" s="34"/>
    </row>
    <row r="46" ht="14.3" customHeight="1" spans="1:8">
      <c r="A46" s="34"/>
      <c r="B46" s="103"/>
      <c r="C46" s="104"/>
      <c r="D46" s="103"/>
      <c r="E46" s="104"/>
      <c r="F46" s="104"/>
      <c r="G46" s="104"/>
      <c r="H46" s="34"/>
    </row>
    <row r="47" ht="14.3" customHeight="1" spans="1:8">
      <c r="A47" s="34"/>
      <c r="B47" s="103"/>
      <c r="C47" s="104"/>
      <c r="D47" s="103"/>
      <c r="E47" s="104"/>
      <c r="F47" s="104"/>
      <c r="G47" s="104"/>
      <c r="H47" s="34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pane ySplit="6" topLeftCell="A7" activePane="bottomLeft" state="frozen"/>
      <selection/>
      <selection pane="bottomLeft" activeCell="K18" sqref="K18"/>
    </sheetView>
  </sheetViews>
  <sheetFormatPr defaultColWidth="10" defaultRowHeight="13.5"/>
  <cols>
    <col min="1" max="1" width="1.53333333333333" customWidth="1"/>
    <col min="2" max="4" width="7.69166666666667" style="24" customWidth="1"/>
    <col min="5" max="5" width="41.0333333333333" style="85" customWidth="1"/>
    <col min="6" max="8" width="16.4083333333333" style="24" customWidth="1"/>
    <col min="9" max="9" width="1.53333333333333" customWidth="1"/>
  </cols>
  <sheetData>
    <row r="1" ht="14.2" customHeight="1" spans="1:9">
      <c r="A1" s="25"/>
      <c r="B1" s="26" t="s">
        <v>55</v>
      </c>
      <c r="C1" s="26"/>
      <c r="D1" s="26"/>
      <c r="E1" s="86"/>
      <c r="F1" s="29"/>
      <c r="G1" s="29"/>
      <c r="H1" s="29"/>
      <c r="I1" s="25"/>
    </row>
    <row r="2" ht="19.9" customHeight="1" spans="1:9">
      <c r="A2" s="20"/>
      <c r="B2" s="6" t="s">
        <v>56</v>
      </c>
      <c r="C2" s="6"/>
      <c r="D2" s="6"/>
      <c r="E2" s="87"/>
      <c r="F2" s="6"/>
      <c r="G2" s="6"/>
      <c r="H2" s="6"/>
      <c r="I2" s="20" t="s">
        <v>5</v>
      </c>
    </row>
    <row r="3" ht="17.05" customHeight="1" spans="1:9">
      <c r="A3" s="20"/>
      <c r="B3" s="30"/>
      <c r="C3" s="30"/>
      <c r="D3" s="30"/>
      <c r="E3" s="88"/>
      <c r="F3" s="32"/>
      <c r="G3" s="32"/>
      <c r="H3" s="16" t="s">
        <v>6</v>
      </c>
      <c r="I3" s="20"/>
    </row>
    <row r="4" ht="21.35" customHeight="1" spans="1:9">
      <c r="A4" s="20"/>
      <c r="B4" s="33" t="s">
        <v>57</v>
      </c>
      <c r="C4" s="33"/>
      <c r="D4" s="33"/>
      <c r="E4" s="89"/>
      <c r="F4" s="10" t="s">
        <v>58</v>
      </c>
      <c r="G4" s="10"/>
      <c r="H4" s="10"/>
      <c r="I4" s="20"/>
    </row>
    <row r="5" ht="21.35" customHeight="1" spans="1:9">
      <c r="A5" s="34"/>
      <c r="B5" s="33" t="s">
        <v>59</v>
      </c>
      <c r="C5" s="33"/>
      <c r="D5" s="33"/>
      <c r="E5" s="89" t="s">
        <v>60</v>
      </c>
      <c r="F5" s="10" t="s">
        <v>11</v>
      </c>
      <c r="G5" s="10" t="s">
        <v>61</v>
      </c>
      <c r="H5" s="10" t="s">
        <v>62</v>
      </c>
      <c r="I5" s="34"/>
    </row>
    <row r="6" ht="21.35" customHeight="1" spans="1:9">
      <c r="A6" s="20"/>
      <c r="B6" s="33" t="s">
        <v>63</v>
      </c>
      <c r="C6" s="33" t="s">
        <v>64</v>
      </c>
      <c r="D6" s="33" t="s">
        <v>65</v>
      </c>
      <c r="E6" s="89"/>
      <c r="F6" s="10"/>
      <c r="G6" s="10"/>
      <c r="H6" s="10"/>
      <c r="I6" s="20"/>
    </row>
    <row r="7" ht="19.9" customHeight="1" spans="1:9">
      <c r="A7" s="35"/>
      <c r="B7" s="36" t="s">
        <v>66</v>
      </c>
      <c r="C7" s="36"/>
      <c r="D7" s="36"/>
      <c r="E7" s="90"/>
      <c r="F7" s="37">
        <v>836.88</v>
      </c>
      <c r="G7" s="37">
        <v>686.05</v>
      </c>
      <c r="H7" s="37">
        <v>150.83</v>
      </c>
      <c r="I7" s="35"/>
    </row>
    <row r="8" spans="2:8">
      <c r="B8" s="39">
        <v>208</v>
      </c>
      <c r="C8" s="39"/>
      <c r="D8" s="39"/>
      <c r="E8" s="40" t="s">
        <v>67</v>
      </c>
      <c r="F8" s="41">
        <v>241.62</v>
      </c>
      <c r="G8" s="41">
        <v>127.62</v>
      </c>
      <c r="H8" s="41">
        <v>114</v>
      </c>
    </row>
    <row r="9" spans="2:8">
      <c r="B9" s="43"/>
      <c r="C9" s="43" t="s">
        <v>68</v>
      </c>
      <c r="D9" s="43"/>
      <c r="E9" s="91" t="s">
        <v>69</v>
      </c>
      <c r="F9" s="41">
        <v>241.62</v>
      </c>
      <c r="G9" s="41">
        <v>127.62</v>
      </c>
      <c r="H9" s="41">
        <v>114</v>
      </c>
    </row>
    <row r="10" spans="2:8">
      <c r="B10" s="43"/>
      <c r="C10" s="43"/>
      <c r="D10" s="43" t="s">
        <v>68</v>
      </c>
      <c r="E10" s="91" t="s">
        <v>70</v>
      </c>
      <c r="F10" s="41">
        <v>168.83</v>
      </c>
      <c r="G10" s="41">
        <v>54.83</v>
      </c>
      <c r="H10" s="41">
        <v>114</v>
      </c>
    </row>
    <row r="11" spans="2:8">
      <c r="B11" s="43"/>
      <c r="C11" s="43"/>
      <c r="D11" s="43" t="s">
        <v>71</v>
      </c>
      <c r="E11" s="91" t="s">
        <v>72</v>
      </c>
      <c r="F11" s="41">
        <v>72.79</v>
      </c>
      <c r="G11" s="41">
        <v>72.79</v>
      </c>
      <c r="H11" s="41"/>
    </row>
    <row r="12" spans="2:8">
      <c r="B12" s="41" t="s">
        <v>73</v>
      </c>
      <c r="C12" s="41"/>
      <c r="D12" s="41"/>
      <c r="E12" s="92" t="s">
        <v>74</v>
      </c>
      <c r="F12" s="41">
        <v>549.25</v>
      </c>
      <c r="G12" s="41">
        <v>512.42</v>
      </c>
      <c r="H12" s="41">
        <v>36.83</v>
      </c>
    </row>
    <row r="13" spans="2:8">
      <c r="B13" s="41"/>
      <c r="C13" s="41" t="s">
        <v>75</v>
      </c>
      <c r="D13" s="41"/>
      <c r="E13" s="92" t="s">
        <v>76</v>
      </c>
      <c r="F13" s="41">
        <v>3.33</v>
      </c>
      <c r="G13" s="41"/>
      <c r="H13" s="41">
        <v>3.33</v>
      </c>
    </row>
    <row r="14" spans="2:8">
      <c r="B14" s="41"/>
      <c r="C14" s="41"/>
      <c r="D14" s="43" t="s">
        <v>71</v>
      </c>
      <c r="E14" s="92" t="s">
        <v>77</v>
      </c>
      <c r="F14" s="41">
        <v>0.56</v>
      </c>
      <c r="G14" s="41"/>
      <c r="H14" s="41">
        <v>0.56</v>
      </c>
    </row>
    <row r="15" spans="2:8">
      <c r="B15" s="41"/>
      <c r="C15" s="41"/>
      <c r="D15" s="41">
        <v>99</v>
      </c>
      <c r="E15" s="92" t="s">
        <v>78</v>
      </c>
      <c r="F15" s="41">
        <v>2.77</v>
      </c>
      <c r="G15" s="41"/>
      <c r="H15" s="41">
        <v>2.77</v>
      </c>
    </row>
    <row r="16" spans="2:8">
      <c r="B16" s="41"/>
      <c r="C16" s="41" t="s">
        <v>79</v>
      </c>
      <c r="D16" s="41"/>
      <c r="E16" s="92" t="s">
        <v>80</v>
      </c>
      <c r="F16" s="41">
        <v>471.99</v>
      </c>
      <c r="G16" s="41">
        <v>438.5</v>
      </c>
      <c r="H16" s="41">
        <v>33.5</v>
      </c>
    </row>
    <row r="17" spans="2:8">
      <c r="B17" s="41"/>
      <c r="C17" s="41"/>
      <c r="D17" s="41" t="s">
        <v>81</v>
      </c>
      <c r="E17" s="92" t="s">
        <v>82</v>
      </c>
      <c r="F17" s="41">
        <v>438.5</v>
      </c>
      <c r="G17" s="41">
        <v>438.5</v>
      </c>
      <c r="H17" s="41"/>
    </row>
    <row r="18" spans="2:8">
      <c r="B18" s="41"/>
      <c r="C18" s="41"/>
      <c r="D18" s="41" t="s">
        <v>83</v>
      </c>
      <c r="E18" s="92" t="s">
        <v>84</v>
      </c>
      <c r="F18" s="41">
        <v>33.5</v>
      </c>
      <c r="G18" s="41"/>
      <c r="H18" s="41">
        <v>33.5</v>
      </c>
    </row>
    <row r="19" spans="2:8">
      <c r="B19" s="41"/>
      <c r="C19" s="41" t="s">
        <v>85</v>
      </c>
      <c r="D19" s="41"/>
      <c r="E19" s="92" t="s">
        <v>86</v>
      </c>
      <c r="F19" s="41">
        <v>73.93</v>
      </c>
      <c r="G19" s="41">
        <v>73.93</v>
      </c>
      <c r="H19" s="41"/>
    </row>
    <row r="20" spans="2:8">
      <c r="B20" s="41"/>
      <c r="C20" s="41"/>
      <c r="D20" s="41" t="s">
        <v>75</v>
      </c>
      <c r="E20" s="92" t="s">
        <v>87</v>
      </c>
      <c r="F20" s="41">
        <v>24.85</v>
      </c>
      <c r="G20" s="41">
        <v>24.85</v>
      </c>
      <c r="H20" s="41"/>
    </row>
    <row r="21" spans="2:8">
      <c r="B21" s="41"/>
      <c r="C21" s="41"/>
      <c r="D21" s="41" t="s">
        <v>81</v>
      </c>
      <c r="E21" s="92" t="s">
        <v>88</v>
      </c>
      <c r="F21" s="41">
        <v>49.07</v>
      </c>
      <c r="G21" s="41">
        <v>49.07</v>
      </c>
      <c r="H21" s="41"/>
    </row>
    <row r="22" spans="2:8">
      <c r="B22" s="41" t="s">
        <v>89</v>
      </c>
      <c r="C22" s="41"/>
      <c r="D22" s="41"/>
      <c r="E22" s="92" t="s">
        <v>90</v>
      </c>
      <c r="F22" s="41">
        <v>46.01</v>
      </c>
      <c r="G22" s="41">
        <v>46.01</v>
      </c>
      <c r="H22" s="41"/>
    </row>
    <row r="23" spans="2:8">
      <c r="B23" s="41"/>
      <c r="C23" s="41" t="s">
        <v>75</v>
      </c>
      <c r="D23" s="41"/>
      <c r="E23" s="92" t="s">
        <v>91</v>
      </c>
      <c r="F23" s="41">
        <v>46.01</v>
      </c>
      <c r="G23" s="41">
        <v>46.01</v>
      </c>
      <c r="H23" s="41"/>
    </row>
    <row r="24" spans="2:8">
      <c r="B24" s="41"/>
      <c r="C24" s="41"/>
      <c r="D24" s="41" t="s">
        <v>92</v>
      </c>
      <c r="E24" s="92" t="s">
        <v>93</v>
      </c>
      <c r="F24" s="41">
        <v>46.01</v>
      </c>
      <c r="G24" s="41">
        <v>46.01</v>
      </c>
      <c r="H24" s="41"/>
    </row>
    <row r="25" spans="4:4">
      <c r="D25" s="93"/>
    </row>
    <row r="26" spans="4:4">
      <c r="D26" s="93"/>
    </row>
    <row r="27" spans="4:4">
      <c r="D27" s="93"/>
    </row>
    <row r="28" spans="4:4">
      <c r="D28" s="93"/>
    </row>
    <row r="29" spans="4:4">
      <c r="D29" s="93"/>
    </row>
    <row r="30" spans="4:4">
      <c r="D30" s="93"/>
    </row>
    <row r="31" spans="4:4">
      <c r="D31" s="9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1" width="1.53333333333333" customWidth="1"/>
    <col min="2" max="4" width="7.69166666666667" style="24" customWidth="1"/>
    <col min="5" max="5" width="41.0333333333333" customWidth="1"/>
    <col min="6" max="8" width="16.4083333333333" style="24" customWidth="1"/>
    <col min="9" max="9" width="1.53333333333333" customWidth="1"/>
  </cols>
  <sheetData>
    <row r="1" ht="14.2" customHeight="1" spans="1:9">
      <c r="A1" s="25"/>
      <c r="B1" s="24" t="s">
        <v>94</v>
      </c>
      <c r="E1" s="28"/>
      <c r="F1" s="29"/>
      <c r="G1" s="29"/>
      <c r="H1" s="29"/>
      <c r="I1" s="25"/>
    </row>
    <row r="2" ht="19.9" customHeight="1" spans="1:9">
      <c r="A2" s="20"/>
      <c r="B2" s="6" t="s">
        <v>95</v>
      </c>
      <c r="C2" s="6"/>
      <c r="D2" s="6"/>
      <c r="E2" s="6"/>
      <c r="F2" s="6"/>
      <c r="G2" s="6"/>
      <c r="H2" s="6"/>
      <c r="I2" s="20" t="s">
        <v>5</v>
      </c>
    </row>
    <row r="3" ht="17.05" customHeight="1" spans="1:9">
      <c r="A3" s="20"/>
      <c r="B3" s="30"/>
      <c r="C3" s="30"/>
      <c r="D3" s="30"/>
      <c r="E3" s="31"/>
      <c r="F3" s="32"/>
      <c r="G3" s="32"/>
      <c r="H3" s="16" t="s">
        <v>6</v>
      </c>
      <c r="I3" s="20"/>
    </row>
    <row r="4" ht="21.35" customHeight="1" spans="1:9">
      <c r="A4" s="20"/>
      <c r="B4" s="33" t="s">
        <v>96</v>
      </c>
      <c r="C4" s="33"/>
      <c r="D4" s="33"/>
      <c r="E4" s="33"/>
      <c r="F4" s="10" t="s">
        <v>97</v>
      </c>
      <c r="G4" s="10"/>
      <c r="H4" s="10"/>
      <c r="I4" s="20"/>
    </row>
    <row r="5" ht="21.35" customHeight="1" spans="1:9">
      <c r="A5" s="34"/>
      <c r="B5" s="33" t="s">
        <v>59</v>
      </c>
      <c r="C5" s="33"/>
      <c r="D5" s="33"/>
      <c r="E5" s="33" t="s">
        <v>60</v>
      </c>
      <c r="F5" s="10" t="s">
        <v>11</v>
      </c>
      <c r="G5" s="10" t="s">
        <v>98</v>
      </c>
      <c r="H5" s="10" t="s">
        <v>99</v>
      </c>
      <c r="I5" s="34"/>
    </row>
    <row r="6" ht="21.35" customHeight="1" spans="1:9">
      <c r="A6" s="20"/>
      <c r="B6" s="33" t="s">
        <v>63</v>
      </c>
      <c r="C6" s="33" t="s">
        <v>64</v>
      </c>
      <c r="D6" s="33" t="s">
        <v>65</v>
      </c>
      <c r="E6" s="33"/>
      <c r="F6" s="10"/>
      <c r="G6" s="10"/>
      <c r="H6" s="10"/>
      <c r="I6" s="20"/>
    </row>
    <row r="7" ht="19.9" customHeight="1" spans="1:9">
      <c r="A7" s="35"/>
      <c r="B7" s="36" t="s">
        <v>66</v>
      </c>
      <c r="C7" s="36"/>
      <c r="D7" s="36"/>
      <c r="E7" s="36"/>
      <c r="F7" s="41">
        <f>F8+F18</f>
        <v>686.05</v>
      </c>
      <c r="G7" s="41">
        <f>G8+G18</f>
        <v>632.98</v>
      </c>
      <c r="H7" s="41">
        <f>H8+H18</f>
        <v>53.07</v>
      </c>
      <c r="I7" s="35"/>
    </row>
    <row r="8" spans="2:8">
      <c r="B8" s="39" t="s">
        <v>100</v>
      </c>
      <c r="C8" s="39"/>
      <c r="D8" s="39"/>
      <c r="E8" s="40" t="s">
        <v>101</v>
      </c>
      <c r="F8" s="37">
        <v>626.74</v>
      </c>
      <c r="G8" s="41">
        <v>626.74</v>
      </c>
      <c r="H8" s="41"/>
    </row>
    <row r="9" spans="2:8">
      <c r="B9" s="43"/>
      <c r="C9" s="43" t="s">
        <v>92</v>
      </c>
      <c r="D9" s="43"/>
      <c r="E9" s="44" t="s">
        <v>102</v>
      </c>
      <c r="F9" s="41">
        <v>189.07</v>
      </c>
      <c r="G9" s="41">
        <v>189.07</v>
      </c>
      <c r="H9" s="41"/>
    </row>
    <row r="10" spans="2:8">
      <c r="B10" s="41"/>
      <c r="C10" s="41" t="s">
        <v>75</v>
      </c>
      <c r="D10" s="41"/>
      <c r="E10" s="42" t="s">
        <v>103</v>
      </c>
      <c r="F10" s="41">
        <v>115.11</v>
      </c>
      <c r="G10" s="41">
        <v>115.11</v>
      </c>
      <c r="H10" s="41"/>
    </row>
    <row r="11" spans="2:8">
      <c r="B11" s="41"/>
      <c r="C11" s="41" t="s">
        <v>104</v>
      </c>
      <c r="D11" s="41"/>
      <c r="E11" s="42" t="s">
        <v>105</v>
      </c>
      <c r="F11" s="41">
        <v>72.46</v>
      </c>
      <c r="G11" s="41">
        <v>72.46</v>
      </c>
      <c r="H11" s="41"/>
    </row>
    <row r="12" spans="2:8">
      <c r="B12" s="41"/>
      <c r="C12" s="41" t="s">
        <v>83</v>
      </c>
      <c r="D12" s="41"/>
      <c r="E12" s="42" t="s">
        <v>106</v>
      </c>
      <c r="F12" s="41">
        <v>54.83</v>
      </c>
      <c r="G12" s="41">
        <v>54.83</v>
      </c>
      <c r="H12" s="41"/>
    </row>
    <row r="13" spans="2:8">
      <c r="B13" s="41"/>
      <c r="C13" s="41" t="s">
        <v>107</v>
      </c>
      <c r="D13" s="41"/>
      <c r="E13" s="42" t="s">
        <v>108</v>
      </c>
      <c r="F13" s="41">
        <v>72.79</v>
      </c>
      <c r="G13" s="41">
        <v>72.79</v>
      </c>
      <c r="H13" s="41"/>
    </row>
    <row r="14" spans="2:8">
      <c r="B14" s="41"/>
      <c r="C14" s="41" t="s">
        <v>109</v>
      </c>
      <c r="D14" s="41"/>
      <c r="E14" s="42" t="s">
        <v>110</v>
      </c>
      <c r="F14" s="41">
        <v>24.85</v>
      </c>
      <c r="G14" s="41">
        <v>24.85</v>
      </c>
      <c r="H14" s="41"/>
    </row>
    <row r="15" spans="2:8">
      <c r="B15" s="41"/>
      <c r="C15" s="41" t="s">
        <v>85</v>
      </c>
      <c r="D15" s="41"/>
      <c r="E15" s="42" t="s">
        <v>111</v>
      </c>
      <c r="F15" s="41">
        <v>49.07</v>
      </c>
      <c r="G15" s="41">
        <v>49.07</v>
      </c>
      <c r="H15" s="41"/>
    </row>
    <row r="16" spans="2:8">
      <c r="B16" s="41"/>
      <c r="C16" s="41" t="s">
        <v>112</v>
      </c>
      <c r="D16" s="41"/>
      <c r="E16" s="42" t="s">
        <v>113</v>
      </c>
      <c r="F16" s="41">
        <v>2.55</v>
      </c>
      <c r="G16" s="41">
        <v>2.55</v>
      </c>
      <c r="H16" s="41"/>
    </row>
    <row r="17" spans="2:8">
      <c r="B17" s="41"/>
      <c r="C17" s="41" t="s">
        <v>114</v>
      </c>
      <c r="D17" s="41"/>
      <c r="E17" s="42" t="s">
        <v>93</v>
      </c>
      <c r="F17" s="41">
        <v>46.01</v>
      </c>
      <c r="G17" s="41">
        <v>46.01</v>
      </c>
      <c r="H17" s="41"/>
    </row>
    <row r="18" spans="2:8">
      <c r="B18" s="41" t="s">
        <v>115</v>
      </c>
      <c r="C18" s="41"/>
      <c r="D18" s="41"/>
      <c r="E18" s="42" t="s">
        <v>116</v>
      </c>
      <c r="F18" s="41">
        <v>59.31</v>
      </c>
      <c r="G18" s="41">
        <v>6.24</v>
      </c>
      <c r="H18" s="41">
        <v>53.07</v>
      </c>
    </row>
    <row r="19" spans="2:8">
      <c r="B19" s="41"/>
      <c r="C19" s="41" t="s">
        <v>92</v>
      </c>
      <c r="D19" s="41"/>
      <c r="E19" s="42" t="s">
        <v>117</v>
      </c>
      <c r="F19" s="41">
        <v>12.43</v>
      </c>
      <c r="G19" s="41"/>
      <c r="H19" s="41">
        <v>12.43</v>
      </c>
    </row>
    <row r="20" spans="2:8">
      <c r="B20" s="41"/>
      <c r="C20" s="41" t="s">
        <v>68</v>
      </c>
      <c r="D20" s="41"/>
      <c r="E20" s="42" t="s">
        <v>118</v>
      </c>
      <c r="F20" s="41">
        <v>0.67</v>
      </c>
      <c r="G20" s="41"/>
      <c r="H20" s="41">
        <v>0.67</v>
      </c>
    </row>
    <row r="21" spans="2:8">
      <c r="B21" s="41"/>
      <c r="C21" s="41" t="s">
        <v>71</v>
      </c>
      <c r="D21" s="41"/>
      <c r="E21" s="42" t="s">
        <v>119</v>
      </c>
      <c r="F21" s="41">
        <v>2.35</v>
      </c>
      <c r="G21" s="41"/>
      <c r="H21" s="41">
        <v>2.35</v>
      </c>
    </row>
    <row r="22" spans="2:8">
      <c r="B22" s="41"/>
      <c r="C22" s="41" t="s">
        <v>104</v>
      </c>
      <c r="D22" s="41"/>
      <c r="E22" s="42" t="s">
        <v>120</v>
      </c>
      <c r="F22" s="41">
        <v>8.59</v>
      </c>
      <c r="G22" s="41">
        <v>6.24</v>
      </c>
      <c r="H22" s="41">
        <v>2.35</v>
      </c>
    </row>
    <row r="23" spans="2:8">
      <c r="B23" s="41"/>
      <c r="C23" s="41" t="s">
        <v>107</v>
      </c>
      <c r="D23" s="41"/>
      <c r="E23" s="42" t="s">
        <v>121</v>
      </c>
      <c r="F23" s="41">
        <v>0.67</v>
      </c>
      <c r="G23" s="41"/>
      <c r="H23" s="41">
        <v>0.67</v>
      </c>
    </row>
    <row r="24" spans="2:8">
      <c r="B24" s="41"/>
      <c r="C24" s="41" t="s">
        <v>85</v>
      </c>
      <c r="D24" s="41"/>
      <c r="E24" s="42" t="s">
        <v>122</v>
      </c>
      <c r="F24" s="41">
        <v>8.06</v>
      </c>
      <c r="G24" s="41"/>
      <c r="H24" s="41">
        <v>8.06</v>
      </c>
    </row>
    <row r="25" spans="2:8">
      <c r="B25" s="41"/>
      <c r="C25" s="41" t="s">
        <v>114</v>
      </c>
      <c r="D25" s="41"/>
      <c r="E25" s="42" t="s">
        <v>123</v>
      </c>
      <c r="F25" s="41">
        <v>1.68</v>
      </c>
      <c r="G25" s="41"/>
      <c r="H25" s="41">
        <v>1.68</v>
      </c>
    </row>
    <row r="26" spans="2:8">
      <c r="B26" s="41"/>
      <c r="C26" s="41" t="s">
        <v>124</v>
      </c>
      <c r="D26" s="41"/>
      <c r="E26" s="42" t="s">
        <v>125</v>
      </c>
      <c r="F26" s="41">
        <v>5.38</v>
      </c>
      <c r="G26" s="41"/>
      <c r="H26" s="41">
        <v>5.38</v>
      </c>
    </row>
    <row r="27" spans="2:8">
      <c r="B27" s="41"/>
      <c r="C27" s="41" t="s">
        <v>126</v>
      </c>
      <c r="D27" s="41"/>
      <c r="E27" s="42" t="s">
        <v>127</v>
      </c>
      <c r="F27" s="41">
        <v>6.09</v>
      </c>
      <c r="G27" s="41"/>
      <c r="H27" s="41">
        <v>6.09</v>
      </c>
    </row>
    <row r="28" spans="2:8">
      <c r="B28" s="41"/>
      <c r="C28" s="41" t="s">
        <v>128</v>
      </c>
      <c r="D28" s="41"/>
      <c r="E28" s="42" t="s">
        <v>129</v>
      </c>
      <c r="F28" s="41">
        <v>5.8</v>
      </c>
      <c r="G28" s="41"/>
      <c r="H28" s="41">
        <v>5.8</v>
      </c>
    </row>
    <row r="29" spans="2:8">
      <c r="B29" s="41"/>
      <c r="C29" s="41" t="s">
        <v>130</v>
      </c>
      <c r="D29" s="41"/>
      <c r="E29" s="42" t="s">
        <v>131</v>
      </c>
      <c r="F29" s="41">
        <v>7.58</v>
      </c>
      <c r="G29" s="41"/>
      <c r="H29" s="41">
        <v>7.58</v>
      </c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opLeftCell="C1" workbookViewId="0">
      <pane ySplit="6" topLeftCell="A7" activePane="bottomLeft" state="frozen"/>
      <selection/>
      <selection pane="bottomLeft" activeCell="M7" sqref="M7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7"/>
      <c r="B1" s="78" t="s">
        <v>132</v>
      </c>
      <c r="C1" s="77"/>
      <c r="D1" s="77"/>
      <c r="E1" s="77"/>
      <c r="F1" s="77" t="s">
        <v>3</v>
      </c>
      <c r="G1" s="77"/>
      <c r="H1" s="79"/>
      <c r="I1" s="77"/>
      <c r="J1" s="77"/>
      <c r="K1" s="77"/>
      <c r="L1" s="77" t="s">
        <v>3</v>
      </c>
      <c r="M1" s="77"/>
      <c r="N1" s="68"/>
    </row>
    <row r="2" ht="19.9" customHeight="1" spans="1:14">
      <c r="A2" s="80"/>
      <c r="B2" s="6" t="s">
        <v>133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5</v>
      </c>
    </row>
    <row r="3" ht="17.05" customHeight="1" spans="1:14">
      <c r="A3" s="81"/>
      <c r="B3" s="8"/>
      <c r="C3" s="31"/>
      <c r="D3" s="81"/>
      <c r="E3" s="81"/>
      <c r="F3" s="81"/>
      <c r="G3" s="16"/>
      <c r="H3" s="8"/>
      <c r="I3" s="31"/>
      <c r="J3" s="81"/>
      <c r="K3" s="81"/>
      <c r="L3" s="81"/>
      <c r="M3" s="16" t="s">
        <v>6</v>
      </c>
      <c r="N3" s="20"/>
    </row>
    <row r="4" ht="21.35" customHeight="1" spans="2:13">
      <c r="B4" s="19" t="s">
        <v>134</v>
      </c>
      <c r="C4" s="19"/>
      <c r="D4" s="19"/>
      <c r="E4" s="19"/>
      <c r="F4" s="19"/>
      <c r="G4" s="19"/>
      <c r="H4" s="19" t="s">
        <v>58</v>
      </c>
      <c r="I4" s="19"/>
      <c r="J4" s="19"/>
      <c r="K4" s="19"/>
      <c r="L4" s="19"/>
      <c r="M4" s="19"/>
    </row>
    <row r="5" ht="21.35" customHeight="1" spans="1:14">
      <c r="A5" s="9"/>
      <c r="B5" s="19" t="s">
        <v>11</v>
      </c>
      <c r="C5" s="19" t="s">
        <v>135</v>
      </c>
      <c r="D5" s="19" t="s">
        <v>136</v>
      </c>
      <c r="E5" s="19"/>
      <c r="F5" s="19"/>
      <c r="G5" s="19" t="s">
        <v>137</v>
      </c>
      <c r="H5" s="19" t="s">
        <v>11</v>
      </c>
      <c r="I5" s="19" t="s">
        <v>135</v>
      </c>
      <c r="J5" s="19" t="s">
        <v>136</v>
      </c>
      <c r="K5" s="19"/>
      <c r="L5" s="19"/>
      <c r="M5" s="19" t="s">
        <v>137</v>
      </c>
      <c r="N5" s="20"/>
    </row>
    <row r="6" ht="34.15" customHeight="1" spans="1:14">
      <c r="A6" s="9"/>
      <c r="B6" s="19"/>
      <c r="C6" s="19"/>
      <c r="D6" s="19" t="s">
        <v>138</v>
      </c>
      <c r="E6" s="19" t="s">
        <v>139</v>
      </c>
      <c r="F6" s="19" t="s">
        <v>140</v>
      </c>
      <c r="G6" s="19"/>
      <c r="H6" s="19"/>
      <c r="I6" s="19"/>
      <c r="J6" s="19" t="s">
        <v>138</v>
      </c>
      <c r="K6" s="19" t="s">
        <v>139</v>
      </c>
      <c r="L6" s="19" t="s">
        <v>140</v>
      </c>
      <c r="M6" s="19"/>
      <c r="N6" s="20"/>
    </row>
    <row r="7" ht="19.9" customHeight="1" spans="1:14">
      <c r="A7" s="71"/>
      <c r="B7" s="82">
        <v>7.58</v>
      </c>
      <c r="C7" s="82">
        <v>0</v>
      </c>
      <c r="D7" s="82">
        <v>7.58</v>
      </c>
      <c r="E7" s="82">
        <v>0</v>
      </c>
      <c r="F7" s="82">
        <v>7.58</v>
      </c>
      <c r="G7" s="82">
        <v>0</v>
      </c>
      <c r="H7" s="82">
        <v>7.58</v>
      </c>
      <c r="I7" s="82">
        <v>0</v>
      </c>
      <c r="J7" s="82">
        <v>7.58</v>
      </c>
      <c r="K7" s="82">
        <v>0</v>
      </c>
      <c r="L7" s="82">
        <v>7.58</v>
      </c>
      <c r="M7" s="82">
        <v>0</v>
      </c>
      <c r="N7" s="73"/>
    </row>
    <row r="8" ht="8.5" customHeight="1" spans="1:14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76"/>
    </row>
    <row r="9" spans="2:2">
      <c r="B9" t="s">
        <v>141</v>
      </c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customWidth="1"/>
    <col min="2" max="4" width="7.69166666666667" style="24" customWidth="1"/>
    <col min="5" max="5" width="41.0333333333333" customWidth="1"/>
    <col min="6" max="8" width="16.4083333333333" style="24" customWidth="1"/>
    <col min="9" max="9" width="1.53333333333333" customWidth="1"/>
  </cols>
  <sheetData>
    <row r="1" ht="14.2" customHeight="1" spans="1:9">
      <c r="A1" s="25"/>
      <c r="B1" s="26" t="s">
        <v>142</v>
      </c>
      <c r="C1" s="27"/>
      <c r="D1" s="27"/>
      <c r="E1" s="28"/>
      <c r="F1" s="29"/>
      <c r="G1" s="29"/>
      <c r="H1" s="29"/>
      <c r="I1" s="25"/>
    </row>
    <row r="2" ht="19.9" customHeight="1" spans="1:9">
      <c r="A2" s="20"/>
      <c r="B2" s="6" t="s">
        <v>143</v>
      </c>
      <c r="C2" s="6"/>
      <c r="D2" s="6"/>
      <c r="E2" s="6"/>
      <c r="F2" s="6"/>
      <c r="G2" s="6"/>
      <c r="H2" s="6"/>
      <c r="I2" s="20" t="s">
        <v>5</v>
      </c>
    </row>
    <row r="3" ht="17.05" customHeight="1" spans="1:9">
      <c r="A3" s="20"/>
      <c r="B3" s="30"/>
      <c r="C3" s="30"/>
      <c r="D3" s="30"/>
      <c r="E3" s="31"/>
      <c r="F3" s="32"/>
      <c r="G3" s="32"/>
      <c r="H3" s="16" t="s">
        <v>6</v>
      </c>
      <c r="I3" s="20"/>
    </row>
    <row r="4" ht="21.35" customHeight="1" spans="1:9">
      <c r="A4" s="20"/>
      <c r="B4" s="33" t="s">
        <v>57</v>
      </c>
      <c r="C4" s="33"/>
      <c r="D4" s="33"/>
      <c r="E4" s="33"/>
      <c r="F4" s="10" t="s">
        <v>58</v>
      </c>
      <c r="G4" s="10"/>
      <c r="H4" s="10"/>
      <c r="I4" s="20"/>
    </row>
    <row r="5" ht="21.35" customHeight="1" spans="1:9">
      <c r="A5" s="34"/>
      <c r="B5" s="33" t="s">
        <v>59</v>
      </c>
      <c r="C5" s="33"/>
      <c r="D5" s="33"/>
      <c r="E5" s="33" t="s">
        <v>60</v>
      </c>
      <c r="F5" s="10" t="s">
        <v>11</v>
      </c>
      <c r="G5" s="10" t="s">
        <v>61</v>
      </c>
      <c r="H5" s="10" t="s">
        <v>62</v>
      </c>
      <c r="I5" s="34"/>
    </row>
    <row r="6" ht="21.35" customHeight="1" spans="1:9">
      <c r="A6" s="20"/>
      <c r="B6" s="33" t="s">
        <v>63</v>
      </c>
      <c r="C6" s="33" t="s">
        <v>64</v>
      </c>
      <c r="D6" s="33" t="s">
        <v>65</v>
      </c>
      <c r="E6" s="33"/>
      <c r="F6" s="10"/>
      <c r="G6" s="10"/>
      <c r="H6" s="10"/>
      <c r="I6" s="20"/>
    </row>
    <row r="7" ht="19.9" customHeight="1" spans="1:9">
      <c r="A7" s="35"/>
      <c r="B7" s="36" t="s">
        <v>66</v>
      </c>
      <c r="C7" s="36"/>
      <c r="D7" s="36"/>
      <c r="E7" s="36"/>
      <c r="F7" s="37">
        <v>2063.68</v>
      </c>
      <c r="G7" s="37"/>
      <c r="H7" s="37">
        <v>2063.68</v>
      </c>
      <c r="I7" s="35"/>
    </row>
    <row r="8" spans="2:8">
      <c r="B8" s="41">
        <v>212</v>
      </c>
      <c r="C8" s="41"/>
      <c r="D8" s="41"/>
      <c r="E8" s="42" t="s">
        <v>144</v>
      </c>
      <c r="F8" s="41">
        <v>2063.68</v>
      </c>
      <c r="G8" s="41"/>
      <c r="H8" s="41">
        <v>2063.68</v>
      </c>
    </row>
    <row r="9" spans="2:8">
      <c r="B9" s="41"/>
      <c r="C9" s="41" t="s">
        <v>83</v>
      </c>
      <c r="D9" s="41"/>
      <c r="E9" s="42" t="s">
        <v>145</v>
      </c>
      <c r="F9" s="41">
        <v>1033.68</v>
      </c>
      <c r="G9" s="41"/>
      <c r="H9" s="41">
        <v>1033.68</v>
      </c>
    </row>
    <row r="10" spans="2:8">
      <c r="B10" s="41"/>
      <c r="C10" s="41"/>
      <c r="D10" s="41">
        <v>99</v>
      </c>
      <c r="E10" s="42" t="s">
        <v>146</v>
      </c>
      <c r="F10" s="41">
        <v>1033.68</v>
      </c>
      <c r="G10" s="41"/>
      <c r="H10" s="41">
        <v>1033.68</v>
      </c>
    </row>
    <row r="11" spans="2:8">
      <c r="B11" s="41"/>
      <c r="C11" s="41">
        <v>10</v>
      </c>
      <c r="D11" s="41"/>
      <c r="E11" s="42" t="s">
        <v>147</v>
      </c>
      <c r="F11" s="41">
        <v>1030</v>
      </c>
      <c r="G11" s="41"/>
      <c r="H11" s="41">
        <v>1030</v>
      </c>
    </row>
    <row r="12" spans="2:8">
      <c r="B12" s="41"/>
      <c r="C12" s="41"/>
      <c r="D12" s="41">
        <v>99</v>
      </c>
      <c r="E12" s="42" t="s">
        <v>148</v>
      </c>
      <c r="F12" s="41">
        <v>1030</v>
      </c>
      <c r="G12" s="41"/>
      <c r="H12" s="41">
        <v>1030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pane ySplit="6" topLeftCell="A7" activePane="bottomLeft" state="frozen"/>
      <selection/>
      <selection pane="bottomLeft" activeCell="D14" sqref="D14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7"/>
      <c r="B1" s="78" t="s">
        <v>149</v>
      </c>
      <c r="C1" s="77"/>
      <c r="D1" s="77"/>
      <c r="E1" s="77"/>
      <c r="F1" s="77" t="s">
        <v>3</v>
      </c>
      <c r="G1" s="77"/>
      <c r="H1" s="79"/>
      <c r="I1" s="77"/>
      <c r="J1" s="77"/>
      <c r="K1" s="77"/>
      <c r="L1" s="77" t="s">
        <v>3</v>
      </c>
      <c r="M1" s="77"/>
      <c r="N1" s="68"/>
    </row>
    <row r="2" ht="19.9" customHeight="1" spans="1:14">
      <c r="A2" s="80"/>
      <c r="B2" s="6" t="s">
        <v>150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5</v>
      </c>
    </row>
    <row r="3" ht="17.05" customHeight="1" spans="1:14">
      <c r="A3" s="81"/>
      <c r="B3" s="8"/>
      <c r="C3" s="31"/>
      <c r="D3" s="81"/>
      <c r="E3" s="81"/>
      <c r="F3" s="81"/>
      <c r="G3" s="16"/>
      <c r="H3" s="8"/>
      <c r="I3" s="31"/>
      <c r="J3" s="81"/>
      <c r="K3" s="81"/>
      <c r="L3" s="81"/>
      <c r="M3" s="16" t="s">
        <v>6</v>
      </c>
      <c r="N3" s="20"/>
    </row>
    <row r="4" ht="21.35" customHeight="1" spans="2:13">
      <c r="B4" s="19" t="s">
        <v>134</v>
      </c>
      <c r="C4" s="19"/>
      <c r="D4" s="19"/>
      <c r="E4" s="19"/>
      <c r="F4" s="19"/>
      <c r="G4" s="19"/>
      <c r="H4" s="19" t="s">
        <v>58</v>
      </c>
      <c r="I4" s="19"/>
      <c r="J4" s="19"/>
      <c r="K4" s="19"/>
      <c r="L4" s="19"/>
      <c r="M4" s="19"/>
    </row>
    <row r="5" ht="21.35" customHeight="1" spans="1:14">
      <c r="A5" s="9"/>
      <c r="B5" s="19" t="s">
        <v>11</v>
      </c>
      <c r="C5" s="19" t="s">
        <v>135</v>
      </c>
      <c r="D5" s="19" t="s">
        <v>136</v>
      </c>
      <c r="E5" s="19"/>
      <c r="F5" s="19"/>
      <c r="G5" s="19" t="s">
        <v>137</v>
      </c>
      <c r="H5" s="19" t="s">
        <v>11</v>
      </c>
      <c r="I5" s="19" t="s">
        <v>135</v>
      </c>
      <c r="J5" s="19" t="s">
        <v>136</v>
      </c>
      <c r="K5" s="19"/>
      <c r="L5" s="19"/>
      <c r="M5" s="19" t="s">
        <v>137</v>
      </c>
      <c r="N5" s="20"/>
    </row>
    <row r="6" ht="34.15" customHeight="1" spans="1:14">
      <c r="A6" s="9"/>
      <c r="B6" s="19"/>
      <c r="C6" s="19"/>
      <c r="D6" s="19" t="s">
        <v>138</v>
      </c>
      <c r="E6" s="19" t="s">
        <v>139</v>
      </c>
      <c r="F6" s="19" t="s">
        <v>140</v>
      </c>
      <c r="G6" s="19"/>
      <c r="H6" s="19"/>
      <c r="I6" s="19"/>
      <c r="J6" s="19" t="s">
        <v>138</v>
      </c>
      <c r="K6" s="19" t="s">
        <v>139</v>
      </c>
      <c r="L6" s="19" t="s">
        <v>140</v>
      </c>
      <c r="M6" s="19"/>
      <c r="N6" s="20"/>
    </row>
    <row r="7" ht="19.9" customHeight="1" spans="1:14">
      <c r="A7" s="7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73"/>
    </row>
    <row r="8" ht="8.5" customHeight="1" spans="1:14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76"/>
    </row>
    <row r="9" spans="2:2">
      <c r="B9" s="84" t="s">
        <v>151</v>
      </c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5" topLeftCell="A36" activePane="bottomLeft" state="frozen"/>
      <selection/>
      <selection pane="bottomLeft" activeCell="D49" sqref="D49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style="24" customWidth="1"/>
    <col min="4" max="4" width="33.3416666666667" customWidth="1"/>
    <col min="5" max="5" width="16.4083333333333" style="24" customWidth="1"/>
    <col min="6" max="6" width="1.53333333333333" customWidth="1"/>
    <col min="7" max="7" width="9.76666666666667" customWidth="1"/>
  </cols>
  <sheetData>
    <row r="1" ht="14.2" customHeight="1" spans="1:6">
      <c r="A1" s="65"/>
      <c r="B1" s="46" t="s">
        <v>152</v>
      </c>
      <c r="C1" s="66"/>
      <c r="D1" s="67"/>
      <c r="E1" s="66"/>
      <c r="F1" s="68"/>
    </row>
    <row r="2" ht="19.9" customHeight="1" spans="1:6">
      <c r="A2" s="58"/>
      <c r="B2" s="6" t="s">
        <v>153</v>
      </c>
      <c r="C2" s="6"/>
      <c r="D2" s="6"/>
      <c r="E2" s="6"/>
      <c r="F2" s="20"/>
    </row>
    <row r="3" ht="17.05" customHeight="1" spans="1:6">
      <c r="A3" s="58"/>
      <c r="B3" s="69"/>
      <c r="C3" s="70"/>
      <c r="D3" s="69"/>
      <c r="E3" s="70" t="s">
        <v>6</v>
      </c>
      <c r="F3" s="20"/>
    </row>
    <row r="4" ht="21.35" customHeight="1" spans="1:6">
      <c r="A4" s="58"/>
      <c r="B4" s="33" t="s">
        <v>7</v>
      </c>
      <c r="C4" s="33"/>
      <c r="D4" s="33" t="s">
        <v>8</v>
      </c>
      <c r="E4" s="33"/>
      <c r="F4" s="20"/>
    </row>
    <row r="5" ht="21.35" customHeight="1" spans="1:6">
      <c r="A5" s="71"/>
      <c r="B5" s="33" t="s">
        <v>9</v>
      </c>
      <c r="C5" s="33" t="s">
        <v>10</v>
      </c>
      <c r="D5" s="33" t="s">
        <v>9</v>
      </c>
      <c r="E5" s="33" t="s">
        <v>10</v>
      </c>
      <c r="F5" s="20"/>
    </row>
    <row r="6" ht="19.9" customHeight="1" spans="1:6">
      <c r="A6" s="72"/>
      <c r="B6" s="11" t="s">
        <v>154</v>
      </c>
      <c r="C6" s="12">
        <v>833.89</v>
      </c>
      <c r="D6" s="11" t="s">
        <v>155</v>
      </c>
      <c r="E6" s="12"/>
      <c r="F6" s="73"/>
    </row>
    <row r="7" ht="19.9" customHeight="1" spans="1:6">
      <c r="A7" s="72"/>
      <c r="B7" s="11" t="s">
        <v>156</v>
      </c>
      <c r="C7" s="12">
        <v>2063.68</v>
      </c>
      <c r="D7" s="11" t="s">
        <v>157</v>
      </c>
      <c r="E7" s="12"/>
      <c r="F7" s="73"/>
    </row>
    <row r="8" ht="19.9" customHeight="1" spans="1:6">
      <c r="A8" s="72"/>
      <c r="B8" s="11" t="s">
        <v>158</v>
      </c>
      <c r="C8" s="12"/>
      <c r="D8" s="11" t="s">
        <v>159</v>
      </c>
      <c r="E8" s="12"/>
      <c r="F8" s="73"/>
    </row>
    <row r="9" ht="19.9" customHeight="1" spans="1:6">
      <c r="A9" s="72"/>
      <c r="B9" s="11" t="s">
        <v>160</v>
      </c>
      <c r="C9" s="12"/>
      <c r="D9" s="11" t="s">
        <v>161</v>
      </c>
      <c r="E9" s="12"/>
      <c r="F9" s="73"/>
    </row>
    <row r="10" ht="19.9" customHeight="1" spans="1:6">
      <c r="A10" s="72"/>
      <c r="B10" s="11" t="s">
        <v>162</v>
      </c>
      <c r="C10" s="12">
        <v>4500</v>
      </c>
      <c r="D10" s="11" t="s">
        <v>163</v>
      </c>
      <c r="E10" s="12"/>
      <c r="F10" s="73"/>
    </row>
    <row r="11" ht="19.9" customHeight="1" spans="1:6">
      <c r="A11" s="72"/>
      <c r="B11" s="11" t="s">
        <v>164</v>
      </c>
      <c r="C11" s="12"/>
      <c r="D11" s="11" t="s">
        <v>165</v>
      </c>
      <c r="E11" s="12"/>
      <c r="F11" s="73"/>
    </row>
    <row r="12" ht="19.9" customHeight="1" spans="1:6">
      <c r="A12" s="72"/>
      <c r="B12" s="11" t="s">
        <v>166</v>
      </c>
      <c r="C12" s="12"/>
      <c r="D12" s="11" t="s">
        <v>167</v>
      </c>
      <c r="E12" s="12"/>
      <c r="F12" s="73"/>
    </row>
    <row r="13" ht="19.9" customHeight="1" spans="1:6">
      <c r="A13" s="72"/>
      <c r="B13" s="11" t="s">
        <v>168</v>
      </c>
      <c r="C13" s="12"/>
      <c r="D13" s="11" t="s">
        <v>169</v>
      </c>
      <c r="E13" s="12">
        <v>241.62</v>
      </c>
      <c r="F13" s="73"/>
    </row>
    <row r="14" ht="19.9" customHeight="1" spans="1:6">
      <c r="A14" s="72"/>
      <c r="B14" s="11" t="s">
        <v>170</v>
      </c>
      <c r="C14" s="12"/>
      <c r="D14" s="11" t="s">
        <v>171</v>
      </c>
      <c r="E14" s="12"/>
      <c r="F14" s="73"/>
    </row>
    <row r="15" ht="19.9" customHeight="1" spans="1:6">
      <c r="A15" s="72"/>
      <c r="B15" s="11" t="s">
        <v>20</v>
      </c>
      <c r="C15" s="12"/>
      <c r="D15" s="11" t="s">
        <v>172</v>
      </c>
      <c r="E15" s="12">
        <v>5049.25</v>
      </c>
      <c r="F15" s="73"/>
    </row>
    <row r="16" ht="19.9" customHeight="1" spans="1:6">
      <c r="A16" s="72"/>
      <c r="B16" s="11" t="s">
        <v>20</v>
      </c>
      <c r="C16" s="12"/>
      <c r="D16" s="11" t="s">
        <v>173</v>
      </c>
      <c r="E16" s="12"/>
      <c r="F16" s="73"/>
    </row>
    <row r="17" ht="19.9" customHeight="1" spans="1:6">
      <c r="A17" s="72"/>
      <c r="B17" s="11" t="s">
        <v>20</v>
      </c>
      <c r="C17" s="12"/>
      <c r="D17" s="11" t="s">
        <v>174</v>
      </c>
      <c r="E17" s="12">
        <v>2063.68</v>
      </c>
      <c r="F17" s="73"/>
    </row>
    <row r="18" ht="19.9" customHeight="1" spans="1:6">
      <c r="A18" s="72"/>
      <c r="B18" s="11" t="s">
        <v>20</v>
      </c>
      <c r="C18" s="12"/>
      <c r="D18" s="11" t="s">
        <v>175</v>
      </c>
      <c r="E18" s="12"/>
      <c r="F18" s="73"/>
    </row>
    <row r="19" ht="19.9" customHeight="1" spans="1:6">
      <c r="A19" s="72"/>
      <c r="B19" s="11" t="s">
        <v>20</v>
      </c>
      <c r="C19" s="12"/>
      <c r="D19" s="11" t="s">
        <v>176</v>
      </c>
      <c r="E19" s="12"/>
      <c r="F19" s="73"/>
    </row>
    <row r="20" ht="19.9" customHeight="1" spans="1:6">
      <c r="A20" s="72"/>
      <c r="B20" s="11" t="s">
        <v>20</v>
      </c>
      <c r="C20" s="12"/>
      <c r="D20" s="11" t="s">
        <v>177</v>
      </c>
      <c r="E20" s="12"/>
      <c r="F20" s="73"/>
    </row>
    <row r="21" ht="19.9" customHeight="1" spans="1:6">
      <c r="A21" s="72"/>
      <c r="B21" s="11" t="s">
        <v>20</v>
      </c>
      <c r="C21" s="12"/>
      <c r="D21" s="11" t="s">
        <v>178</v>
      </c>
      <c r="E21" s="12"/>
      <c r="F21" s="73"/>
    </row>
    <row r="22" ht="19.9" customHeight="1" spans="1:6">
      <c r="A22" s="72"/>
      <c r="B22" s="11" t="s">
        <v>20</v>
      </c>
      <c r="C22" s="12"/>
      <c r="D22" s="11" t="s">
        <v>179</v>
      </c>
      <c r="E22" s="12"/>
      <c r="F22" s="73"/>
    </row>
    <row r="23" ht="19.9" customHeight="1" spans="1:6">
      <c r="A23" s="72"/>
      <c r="B23" s="11" t="s">
        <v>20</v>
      </c>
      <c r="C23" s="12"/>
      <c r="D23" s="11" t="s">
        <v>180</v>
      </c>
      <c r="E23" s="12"/>
      <c r="F23" s="73"/>
    </row>
    <row r="24" ht="19.9" customHeight="1" spans="1:6">
      <c r="A24" s="72"/>
      <c r="B24" s="11" t="s">
        <v>20</v>
      </c>
      <c r="C24" s="12"/>
      <c r="D24" s="11" t="s">
        <v>181</v>
      </c>
      <c r="E24" s="12"/>
      <c r="F24" s="73"/>
    </row>
    <row r="25" ht="19.9" customHeight="1" spans="1:6">
      <c r="A25" s="72"/>
      <c r="B25" s="11" t="s">
        <v>20</v>
      </c>
      <c r="C25" s="12"/>
      <c r="D25" s="11" t="s">
        <v>182</v>
      </c>
      <c r="E25" s="12">
        <v>46.01</v>
      </c>
      <c r="F25" s="73"/>
    </row>
    <row r="26" ht="19.9" customHeight="1" spans="1:6">
      <c r="A26" s="72"/>
      <c r="B26" s="11" t="s">
        <v>20</v>
      </c>
      <c r="C26" s="12"/>
      <c r="D26" s="11" t="s">
        <v>183</v>
      </c>
      <c r="E26" s="12"/>
      <c r="F26" s="73"/>
    </row>
    <row r="27" ht="19.9" customHeight="1" spans="1:6">
      <c r="A27" s="72"/>
      <c r="B27" s="11" t="s">
        <v>20</v>
      </c>
      <c r="C27" s="12"/>
      <c r="D27" s="11" t="s">
        <v>184</v>
      </c>
      <c r="E27" s="12"/>
      <c r="F27" s="73"/>
    </row>
    <row r="28" ht="19.9" customHeight="1" spans="1:6">
      <c r="A28" s="72"/>
      <c r="B28" s="11" t="s">
        <v>20</v>
      </c>
      <c r="C28" s="12"/>
      <c r="D28" s="11" t="s">
        <v>185</v>
      </c>
      <c r="E28" s="12"/>
      <c r="F28" s="73"/>
    </row>
    <row r="29" ht="19.9" customHeight="1" spans="1:6">
      <c r="A29" s="72"/>
      <c r="B29" s="11" t="s">
        <v>20</v>
      </c>
      <c r="C29" s="12"/>
      <c r="D29" s="11" t="s">
        <v>186</v>
      </c>
      <c r="E29" s="12"/>
      <c r="F29" s="73"/>
    </row>
    <row r="30" ht="19.9" customHeight="1" spans="1:6">
      <c r="A30" s="72"/>
      <c r="B30" s="11" t="s">
        <v>20</v>
      </c>
      <c r="C30" s="12"/>
      <c r="D30" s="11" t="s">
        <v>187</v>
      </c>
      <c r="E30" s="12"/>
      <c r="F30" s="73"/>
    </row>
    <row r="31" ht="19.9" customHeight="1" spans="1:6">
      <c r="A31" s="72"/>
      <c r="B31" s="11" t="s">
        <v>20</v>
      </c>
      <c r="C31" s="12"/>
      <c r="D31" s="11" t="s">
        <v>188</v>
      </c>
      <c r="E31" s="12"/>
      <c r="F31" s="73"/>
    </row>
    <row r="32" ht="19.9" customHeight="1" spans="1:6">
      <c r="A32" s="72"/>
      <c r="B32" s="11" t="s">
        <v>20</v>
      </c>
      <c r="C32" s="12"/>
      <c r="D32" s="11" t="s">
        <v>189</v>
      </c>
      <c r="E32" s="12"/>
      <c r="F32" s="73"/>
    </row>
    <row r="33" ht="19.9" customHeight="1" spans="1:6">
      <c r="A33" s="72"/>
      <c r="B33" s="11" t="s">
        <v>20</v>
      </c>
      <c r="C33" s="12"/>
      <c r="D33" s="11" t="s">
        <v>190</v>
      </c>
      <c r="E33" s="12"/>
      <c r="F33" s="73"/>
    </row>
    <row r="34" ht="19.9" customHeight="1" spans="1:6">
      <c r="A34" s="72"/>
      <c r="B34" s="11" t="s">
        <v>20</v>
      </c>
      <c r="C34" s="12"/>
      <c r="D34" s="11" t="s">
        <v>191</v>
      </c>
      <c r="E34" s="12"/>
      <c r="F34" s="73"/>
    </row>
    <row r="35" ht="19.9" customHeight="1" spans="1:6">
      <c r="A35" s="72"/>
      <c r="B35" s="11" t="s">
        <v>20</v>
      </c>
      <c r="C35" s="12"/>
      <c r="D35" s="11" t="s">
        <v>192</v>
      </c>
      <c r="E35" s="12"/>
      <c r="F35" s="73"/>
    </row>
    <row r="36" ht="19.9" customHeight="1" spans="1:6">
      <c r="A36" s="72"/>
      <c r="B36" s="36" t="s">
        <v>193</v>
      </c>
      <c r="C36" s="36">
        <f>SUM(C6:C35)</f>
        <v>7397.57</v>
      </c>
      <c r="D36" s="36" t="s">
        <v>194</v>
      </c>
      <c r="E36" s="36">
        <f>SUM(E6:E35)</f>
        <v>7400.56</v>
      </c>
      <c r="F36" s="73"/>
    </row>
    <row r="37" ht="19.9" customHeight="1" spans="1:6">
      <c r="A37" s="72"/>
      <c r="B37" s="11" t="s">
        <v>195</v>
      </c>
      <c r="C37" s="12">
        <v>2.99</v>
      </c>
      <c r="D37" s="11" t="s">
        <v>196</v>
      </c>
      <c r="E37" s="12"/>
      <c r="F37" s="73"/>
    </row>
    <row r="38" ht="19.9" customHeight="1" spans="1:6">
      <c r="A38" s="72"/>
      <c r="B38" s="36" t="s">
        <v>53</v>
      </c>
      <c r="C38" s="36">
        <f>C36+C37</f>
        <v>7400.56</v>
      </c>
      <c r="D38" s="36" t="s">
        <v>54</v>
      </c>
      <c r="E38" s="36">
        <f>E36+E37</f>
        <v>7400.56</v>
      </c>
      <c r="F38" s="73"/>
    </row>
    <row r="39" ht="8.5" customHeight="1" spans="1:6">
      <c r="A39" s="74"/>
      <c r="B39" s="74"/>
      <c r="C39" s="75"/>
      <c r="E39" s="75"/>
      <c r="F39" s="76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5" topLeftCell="A6" activePane="bottomLeft" state="frozen"/>
      <selection/>
      <selection pane="bottomLeft" activeCell="G18" sqref="G18"/>
    </sheetView>
  </sheetViews>
  <sheetFormatPr defaultColWidth="10" defaultRowHeight="13.5" outlineLevelRow="7"/>
  <cols>
    <col min="1" max="1" width="1.53333333333333" customWidth="1"/>
    <col min="2" max="3" width="17.125" customWidth="1"/>
    <col min="4" max="4" width="11.625" style="24" customWidth="1"/>
    <col min="5" max="5" width="14.875" style="24" customWidth="1"/>
    <col min="6" max="6" width="19.375" style="24" customWidth="1"/>
    <col min="7" max="7" width="21.25" style="24" customWidth="1"/>
    <col min="8" max="8" width="23.125" customWidth="1"/>
    <col min="9" max="9" width="19.375" customWidth="1"/>
    <col min="10" max="10" width="11.125" style="24" customWidth="1"/>
    <col min="11" max="11" width="11.875" customWidth="1"/>
    <col min="12" max="13" width="15.625" customWidth="1"/>
    <col min="14" max="14" width="15" customWidth="1"/>
    <col min="15" max="15" width="1.53333333333333" customWidth="1"/>
  </cols>
  <sheetData>
    <row r="1" ht="19.9" customHeight="1" spans="1:15">
      <c r="A1" s="45"/>
      <c r="B1" s="46" t="s">
        <v>197</v>
      </c>
      <c r="C1" s="47"/>
      <c r="D1" s="48"/>
      <c r="E1" s="48"/>
      <c r="F1" s="48"/>
      <c r="G1" s="49"/>
      <c r="H1" s="50"/>
      <c r="I1" s="50"/>
      <c r="J1" s="49"/>
      <c r="K1" s="50"/>
      <c r="L1" s="50"/>
      <c r="M1" s="50"/>
      <c r="N1" s="50"/>
      <c r="O1" s="62"/>
    </row>
    <row r="2" ht="19.9" customHeight="1" spans="1:15">
      <c r="A2" s="51"/>
      <c r="B2" s="6" t="s">
        <v>198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52"/>
      <c r="B3" s="53"/>
      <c r="C3" s="54"/>
      <c r="D3" s="55"/>
      <c r="E3" s="56"/>
      <c r="F3" s="57"/>
      <c r="G3" s="56"/>
      <c r="H3" s="31"/>
      <c r="I3" s="31"/>
      <c r="J3" s="56"/>
      <c r="K3" s="31"/>
      <c r="L3" s="31"/>
      <c r="M3" s="31"/>
      <c r="N3" s="63" t="s">
        <v>6</v>
      </c>
      <c r="O3" s="17"/>
    </row>
    <row r="4" ht="21.35" customHeight="1" spans="1:15">
      <c r="A4" s="58"/>
      <c r="B4" s="33" t="s">
        <v>199</v>
      </c>
      <c r="C4" s="33" t="s">
        <v>200</v>
      </c>
      <c r="D4" s="33" t="s">
        <v>201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20"/>
    </row>
    <row r="5" ht="34.15" customHeight="1" spans="1:15">
      <c r="A5" s="9"/>
      <c r="B5" s="33"/>
      <c r="C5" s="33"/>
      <c r="D5" s="33" t="s">
        <v>138</v>
      </c>
      <c r="E5" s="10" t="s">
        <v>202</v>
      </c>
      <c r="F5" s="10" t="s">
        <v>203</v>
      </c>
      <c r="G5" s="10" t="s">
        <v>204</v>
      </c>
      <c r="H5" s="10" t="s">
        <v>205</v>
      </c>
      <c r="I5" s="10" t="s">
        <v>206</v>
      </c>
      <c r="J5" s="10" t="s">
        <v>207</v>
      </c>
      <c r="K5" s="10" t="s">
        <v>208</v>
      </c>
      <c r="L5" s="10" t="s">
        <v>209</v>
      </c>
      <c r="M5" s="10" t="s">
        <v>210</v>
      </c>
      <c r="N5" s="10" t="s">
        <v>211</v>
      </c>
      <c r="O5" s="20"/>
    </row>
    <row r="6" ht="19.9" customHeight="1" spans="1:15">
      <c r="A6" s="59"/>
      <c r="B6" s="36" t="s">
        <v>66</v>
      </c>
      <c r="C6" s="36"/>
      <c r="D6" s="36">
        <v>7400.56</v>
      </c>
      <c r="E6" s="36">
        <v>2.99</v>
      </c>
      <c r="F6" s="36">
        <v>833.89</v>
      </c>
      <c r="G6" s="36">
        <v>2063.68</v>
      </c>
      <c r="H6" s="60"/>
      <c r="I6" s="60"/>
      <c r="J6" s="36">
        <v>4500</v>
      </c>
      <c r="K6" s="60"/>
      <c r="L6" s="60"/>
      <c r="M6" s="60"/>
      <c r="N6" s="60"/>
      <c r="O6" s="64"/>
    </row>
    <row r="7" spans="2:14">
      <c r="B7" s="61">
        <v>401</v>
      </c>
      <c r="C7" s="61" t="s">
        <v>212</v>
      </c>
      <c r="D7" s="41">
        <v>7400.56</v>
      </c>
      <c r="E7" s="41">
        <v>2.99</v>
      </c>
      <c r="F7" s="41">
        <v>833.89</v>
      </c>
      <c r="G7" s="41">
        <v>2063.68</v>
      </c>
      <c r="H7" s="42"/>
      <c r="I7" s="42"/>
      <c r="J7" s="41">
        <v>4500</v>
      </c>
      <c r="K7" s="42"/>
      <c r="L7" s="42"/>
      <c r="M7" s="42"/>
      <c r="N7" s="42"/>
    </row>
    <row r="8" spans="2:14">
      <c r="B8" s="42">
        <v>401002</v>
      </c>
      <c r="C8" s="42" t="s">
        <v>213</v>
      </c>
      <c r="D8" s="41">
        <v>7400.56</v>
      </c>
      <c r="E8" s="41">
        <v>2.99</v>
      </c>
      <c r="F8" s="41">
        <v>833.89</v>
      </c>
      <c r="G8" s="41">
        <v>2063.68</v>
      </c>
      <c r="H8" s="42"/>
      <c r="I8" s="42"/>
      <c r="J8" s="41">
        <v>4500</v>
      </c>
      <c r="K8" s="42"/>
      <c r="L8" s="42"/>
      <c r="M8" s="42"/>
      <c r="N8" s="42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qhfy</cp:lastModifiedBy>
  <dcterms:created xsi:type="dcterms:W3CDTF">2023-01-18T03:02:00Z</dcterms:created>
  <dcterms:modified xsi:type="dcterms:W3CDTF">2024-02-21T03:08:07Z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