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4"/>
  </bookViews>
  <sheets>
    <sheet name="青天" sheetId="4" state="hidden" r:id="rId1"/>
    <sheet name="云满" sheetId="5" state="hidden" r:id="rId2"/>
    <sheet name="美容" sheetId="6" state="hidden" r:id="rId3"/>
    <sheet name="礼合" sheetId="7" state="hidden" r:id="rId4"/>
    <sheet name="俸田" sheetId="11" r:id="rId5"/>
    <sheet name="Sheet1" sheetId="1" state="hidden" r:id="rId6"/>
    <sheet name="Sheet2" sheetId="2" state="hidden" r:id="rId7"/>
    <sheet name="Sheet3" sheetId="3" state="hidden" r:id="rId8"/>
  </sheets>
  <definedNames>
    <definedName name="_xlnm.Print_Area" localSheetId="4">俸田!$A$1:$J$26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<sst xmlns="http://schemas.openxmlformats.org/spreadsheetml/2006/main" count="420" uniqueCount="146">
  <si>
    <t>附件3：</t>
  </si>
  <si>
    <r>
      <rPr>
        <b/>
        <sz val="16"/>
        <color theme="1"/>
        <rFont val="宋体"/>
        <charset val="134"/>
        <scheme val="minor"/>
      </rPr>
      <t>绩效目标自评表</t>
    </r>
    <r>
      <rPr>
        <sz val="16"/>
        <color theme="1"/>
        <rFont val="宋体"/>
        <charset val="134"/>
        <scheme val="minor"/>
      </rPr>
      <t xml:space="preserve">
（2022年度）</t>
    </r>
  </si>
  <si>
    <t>项目名称</t>
  </si>
  <si>
    <t>青天村热带名优水果种植产业项目</t>
  </si>
  <si>
    <t>项目负责
人及电话</t>
  </si>
  <si>
    <t>吴秋权 18789048703</t>
  </si>
  <si>
    <t>主管部门</t>
  </si>
  <si>
    <t>琼海市大路镇人民政府</t>
  </si>
  <si>
    <t>实施单位</t>
  </si>
  <si>
    <t>资金
情况
（万元）</t>
  </si>
  <si>
    <t>全年预算数（A）</t>
  </si>
  <si>
    <t>全年执行数
（B）</t>
  </si>
  <si>
    <t>分值</t>
  </si>
  <si>
    <t>执行率
（B/A）</t>
  </si>
  <si>
    <t>得分</t>
  </si>
  <si>
    <t>年度资金总额：</t>
  </si>
  <si>
    <t>170万元</t>
  </si>
  <si>
    <t xml:space="preserve">其中：本年财政拨款
</t>
  </si>
  <si>
    <t>其他资金</t>
  </si>
  <si>
    <t>-</t>
  </si>
  <si>
    <t>年度总
体目标</t>
  </si>
  <si>
    <t>年度设定目标</t>
  </si>
  <si>
    <t>年度总体目标完成情况综述</t>
  </si>
  <si>
    <t>发展热带水果种植产业，增加村集体经济收入，惠及全体村民442户1832人，其中脱贫户有23户84人，监测户3户8人。</t>
  </si>
  <si>
    <t>通过对村集体进行产业扶持，扶持村委会发
展产业增加村集体经济收入。</t>
  </si>
  <si>
    <t>绩
效
指
标</t>
  </si>
  <si>
    <t>一级指标</t>
  </si>
  <si>
    <t>二级指标</t>
  </si>
  <si>
    <t>三级指标</t>
  </si>
  <si>
    <t>年度指标值</t>
  </si>
  <si>
    <t>全年实际值</t>
  </si>
  <si>
    <t>未完成原因及拟采取的改进措施</t>
  </si>
  <si>
    <t>产
品
指
标
（50分）</t>
  </si>
  <si>
    <t>数量指标</t>
  </si>
  <si>
    <t>建设特色产业基地数量</t>
  </si>
  <si>
    <t>≧1个</t>
  </si>
  <si>
    <t>热带名优水果种植数量</t>
  </si>
  <si>
    <t>≧32亩</t>
  </si>
  <si>
    <t>32.7亩</t>
  </si>
  <si>
    <t>质量指标</t>
  </si>
  <si>
    <t>种植作物成活率</t>
  </si>
  <si>
    <t>≧90%</t>
  </si>
  <si>
    <t>时效指标</t>
  </si>
  <si>
    <t>资金拨付及时率</t>
  </si>
  <si>
    <t>成本指标</t>
  </si>
  <si>
    <t>投入村集体金额</t>
  </si>
  <si>
    <t>效
益
指
标
（30分）</t>
  </si>
  <si>
    <t>经济效益
指标</t>
  </si>
  <si>
    <t>带动增加脱贫户（含监测帮扶对象）全年总收入</t>
  </si>
  <si>
    <t>≥2.4万元</t>
  </si>
  <si>
    <t>0.4万</t>
  </si>
  <si>
    <t>未到分红时间</t>
  </si>
  <si>
    <t>社会效益
指标</t>
  </si>
  <si>
    <t>受益脱贫（含监测帮扶对象）人口数</t>
  </si>
  <si>
    <t>≧92人</t>
  </si>
  <si>
    <t>带动脱贫户（含监测帮扶对象）就业人口数</t>
  </si>
  <si>
    <t>≧1人</t>
  </si>
  <si>
    <t>满意度
指标（10分）</t>
  </si>
  <si>
    <t>服务对象
满意度指标</t>
  </si>
  <si>
    <t>村委会满意度</t>
  </si>
  <si>
    <t>≥95%</t>
  </si>
  <si>
    <t>总分</t>
  </si>
  <si>
    <t>云满村小黄牛养殖产业项目</t>
  </si>
  <si>
    <t>琼海市农村农业局</t>
  </si>
  <si>
    <t>100万元</t>
  </si>
  <si>
    <t>发展小黄牛养殖产业，增加村集体经济收入，惠及脱贫户（含监测帮扶对象）19户78人。</t>
  </si>
  <si>
    <t>1个</t>
  </si>
  <si>
    <t>小黄牛养殖数量</t>
  </si>
  <si>
    <t>≧30只</t>
  </si>
  <si>
    <t>建设小黄牛养殖产业基地亩数</t>
  </si>
  <si>
    <t>≧7亩</t>
  </si>
  <si>
    <t>7.3亩</t>
  </si>
  <si>
    <t>养殖动物成活率</t>
  </si>
  <si>
    <t>=100万元</t>
  </si>
  <si>
    <t>带动增加村集体全年总收入（ ≥**万元）</t>
  </si>
  <si>
    <t>≥4.8万元</t>
  </si>
  <si>
    <t>≧78人</t>
  </si>
  <si>
    <t>≧2人</t>
  </si>
  <si>
    <t>该项目目前暂不需要请工</t>
  </si>
  <si>
    <t>美容村特色种植产业项目</t>
  </si>
  <si>
    <t>发展特色种植产业，增加村集体经济收入，惠及脱贫户（含监测帮扶对象）15户57人。</t>
  </si>
  <si>
    <t>建设特色种植产业基地亩数</t>
  </si>
  <si>
    <t>≧40亩</t>
  </si>
  <si>
    <t>40亩</t>
  </si>
  <si>
    <t>≥9万元</t>
  </si>
  <si>
    <t>2.25万元</t>
  </si>
  <si>
    <t>项目刚起步，没有雇佣长工</t>
  </si>
  <si>
    <t>≧57人</t>
  </si>
  <si>
    <t>≧5人</t>
  </si>
  <si>
    <t>礼合村咖啡种植加工产业项目</t>
  </si>
  <si>
    <t>发展咖啡种植产业，增加村集体经济收入，惠及脱贫户（含监测帮扶对象）17户57人。</t>
  </si>
  <si>
    <t>咖啡种植数量</t>
  </si>
  <si>
    <t>≧2000株</t>
  </si>
  <si>
    <t>1200株</t>
  </si>
  <si>
    <t>项目实施中</t>
  </si>
  <si>
    <t>建设咖啡产业基地亩数</t>
  </si>
  <si>
    <t>≧20亩</t>
  </si>
  <si>
    <t>25亩</t>
  </si>
  <si>
    <t>≥3.6万元</t>
  </si>
  <si>
    <t>2万</t>
  </si>
  <si>
    <t>附件：</t>
  </si>
  <si>
    <r>
      <rPr>
        <b/>
        <sz val="16"/>
        <color theme="1"/>
        <rFont val="宋体"/>
        <charset val="134"/>
        <scheme val="minor"/>
      </rPr>
      <t>绩效目标自评表</t>
    </r>
    <r>
      <rPr>
        <sz val="16"/>
        <color theme="1"/>
        <rFont val="宋体"/>
        <charset val="134"/>
        <scheme val="minor"/>
      </rPr>
      <t xml:space="preserve">
（2025年度）</t>
    </r>
  </si>
  <si>
    <t>嘉积镇俸田农贸市场建设项目</t>
  </si>
  <si>
    <t>王槐宾13322053803</t>
  </si>
  <si>
    <t>琼海市农业农村局</t>
  </si>
  <si>
    <t>琼海市菜篮子市场开发有限责任公司</t>
  </si>
  <si>
    <t>501.6968万元</t>
  </si>
  <si>
    <t>154.60486万</t>
  </si>
  <si>
    <t>0万元</t>
  </si>
  <si>
    <t>上年结转资金</t>
  </si>
  <si>
    <t>1.项目建设总用地面积约为2297.15m², 拟新建一栋地上二层农贸市场(含局部地下一层设备房),建筑面积约1809 .90m² (其中：计容建筑面积 1596.84m² , 不计容建筑面积213.06m²) ，包括土建工程、给排水工程、电气工程、弱电工程、通风工程、消防工程、室外道路工程及室外电气、给排水等。
2.项目投入运营后，可吸纳周边脱贫户及监测户就近务工，壮大嘉积镇俸田村集体经济，巩固提高脱贫人口收入，且可实现年均收益率3%及以上。</t>
  </si>
  <si>
    <t>1、嘉积镇俸田农贸市场建设项目已完成主体结构施工，完成面积1809.9㎡
2、项目暂未投入运营。</t>
  </si>
  <si>
    <t>产出指标</t>
  </si>
  <si>
    <t>总建筑面积</t>
  </si>
  <si>
    <t>1809.9㎡</t>
  </si>
  <si>
    <t>项目（工程）验收合格率</t>
  </si>
  <si>
    <t>项目尚未竣工，工程形象进度为75%，合格率按75%</t>
  </si>
  <si>
    <t>农贸市场建设投入金额</t>
  </si>
  <si>
    <r>
      <rPr>
        <sz val="12"/>
        <rFont val="黑体"/>
        <charset val="134"/>
      </rPr>
      <t>≤694.903248</t>
    </r>
    <r>
      <rPr>
        <sz val="12"/>
        <rFont val="宋体"/>
        <charset val="134"/>
      </rPr>
      <t>万元</t>
    </r>
  </si>
  <si>
    <t>项目（工程）完工及时率</t>
  </si>
  <si>
    <t>≥90%</t>
  </si>
  <si>
    <t>效益指标</t>
  </si>
  <si>
    <t>经济效益指标</t>
  </si>
  <si>
    <t>带动增加村集体年均总收入（项目运营期）</t>
  </si>
  <si>
    <t>10.5万元</t>
  </si>
  <si>
    <t>项目正处于建设期，暂无收益</t>
  </si>
  <si>
    <t>带动增加脱贫户（含监测帮扶对象）年均收入（项目运营期）</t>
  </si>
  <si>
    <t>≥3.04万元</t>
  </si>
  <si>
    <t>社会效益指标</t>
  </si>
  <si>
    <t>受益脱贫（含监测帮扶对象）人数</t>
  </si>
  <si>
    <t>≥140人</t>
  </si>
  <si>
    <t>项目正处于建设期，目前暂未带动脱贫人群受益</t>
  </si>
  <si>
    <t>带动农户、脱贫户（含监测帮扶对象）年均就业务工人数（项目运营期）</t>
  </si>
  <si>
    <t>≧8人（其中脱贫户、监测对象不少于3人）</t>
  </si>
  <si>
    <t>项目正处于建设期，目前暂未带动脱贫人群受益农户就业</t>
  </si>
  <si>
    <t>可持续影响指标</t>
  </si>
  <si>
    <t>产业基础设施或项目持续使用（运营）年限</t>
  </si>
  <si>
    <t>≥20年</t>
  </si>
  <si>
    <t>项目正处于建设期，暂未运营</t>
  </si>
  <si>
    <t>满意度指标</t>
  </si>
  <si>
    <t>服务对象满意度指标</t>
  </si>
  <si>
    <t>受益脱贫户（含监测帮扶对象）满意度</t>
  </si>
  <si>
    <t>项目正处于建设期</t>
  </si>
  <si>
    <t>周边群众满意度</t>
  </si>
  <si>
    <r>
      <rPr>
        <b/>
        <sz val="16"/>
        <color theme="1"/>
        <rFont val="宋体"/>
        <charset val="134"/>
        <scheme val="minor"/>
      </rPr>
      <t>绩效目标自评表</t>
    </r>
    <r>
      <rPr>
        <sz val="16"/>
        <color theme="1"/>
        <rFont val="宋体"/>
        <charset val="134"/>
        <scheme val="minor"/>
      </rPr>
      <t xml:space="preserve">
（**年度）</t>
    </r>
  </si>
  <si>
    <t>生态效益指标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</si>
</sst>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0" fontId="4" fillId="0" borderId="3" xfId="49" applyFont="1" applyFill="1" applyBorder="1" applyAlignment="1" applyProtection="1">
      <alignment horizontal="center" vertical="center" wrapText="1"/>
    </xf>
    <xf numFmtId="0" fontId="4" fillId="0" borderId="4" xfId="49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4" xfId="50" applyFont="1" applyFill="1" applyBorder="1" applyAlignment="1" applyProtection="1">
      <alignment horizontal="center" vertical="center"/>
    </xf>
    <xf numFmtId="0" fontId="8" fillId="0" borderId="5" xfId="50" applyFont="1" applyFill="1" applyBorder="1" applyAlignment="1" applyProtection="1">
      <alignment horizontal="center" vertical="center"/>
    </xf>
    <xf numFmtId="0" fontId="8" fillId="0" borderId="2" xfId="50" applyFont="1" applyFill="1" applyBorder="1" applyAlignment="1" applyProtection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9" fontId="8" fillId="0" borderId="1" xfId="50" applyNumberFormat="1" applyFont="1" applyFill="1" applyBorder="1" applyAlignment="1" applyProtection="1">
      <alignment horizontal="center" vertical="center" wrapText="1"/>
    </xf>
    <xf numFmtId="0" fontId="6" fillId="0" borderId="4" xfId="50" applyFont="1" applyFill="1" applyBorder="1" applyAlignment="1" applyProtection="1">
      <alignment horizontal="center" vertical="center"/>
    </xf>
    <xf numFmtId="0" fontId="6" fillId="0" borderId="5" xfId="50" applyFont="1" applyFill="1" applyBorder="1" applyAlignment="1" applyProtection="1">
      <alignment horizontal="center" vertical="center" wrapText="1"/>
    </xf>
    <xf numFmtId="9" fontId="10" fillId="0" borderId="1" xfId="50" applyNumberFormat="1" applyFont="1" applyFill="1" applyBorder="1" applyAlignment="1" applyProtection="1">
      <alignment horizontal="center" vertical="center" wrapText="1"/>
    </xf>
    <xf numFmtId="0" fontId="8" fillId="0" borderId="5" xfId="50" applyFont="1" applyFill="1" applyBorder="1" applyAlignment="1" applyProtection="1">
      <alignment horizontal="center" vertical="center" wrapText="1"/>
    </xf>
    <xf numFmtId="0" fontId="8" fillId="0" borderId="7" xfId="50" applyFont="1" applyFill="1" applyBorder="1" applyAlignment="1" applyProtection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8" fillId="0" borderId="8" xfId="5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8" fillId="0" borderId="10" xfId="50" applyFont="1" applyFill="1" applyBorder="1" applyAlignment="1" applyProtection="1">
      <alignment horizontal="center" vertical="center" wrapText="1"/>
    </xf>
    <xf numFmtId="0" fontId="8" fillId="0" borderId="6" xfId="5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50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/>
    </xf>
    <xf numFmtId="0" fontId="8" fillId="0" borderId="4" xfId="50" applyFont="1" applyFill="1" applyBorder="1" applyAlignment="1" applyProtection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8" workbookViewId="0">
      <selection activeCell="N20" sqref="N20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3</v>
      </c>
      <c r="C4" s="5"/>
      <c r="D4" s="5"/>
      <c r="E4" s="5"/>
      <c r="F4" s="5"/>
      <c r="G4" s="4" t="s">
        <v>4</v>
      </c>
      <c r="H4" s="53" t="s">
        <v>5</v>
      </c>
      <c r="I4" s="53"/>
      <c r="J4" s="53"/>
    </row>
    <row r="5" ht="29.25" customHeight="1" spans="1:10">
      <c r="A5" s="4" t="s">
        <v>6</v>
      </c>
      <c r="B5" s="5" t="s">
        <v>7</v>
      </c>
      <c r="C5" s="5"/>
      <c r="D5" s="5"/>
      <c r="E5" s="5"/>
      <c r="F5" s="5"/>
      <c r="G5" s="4" t="s">
        <v>8</v>
      </c>
      <c r="H5" s="53" t="s">
        <v>7</v>
      </c>
      <c r="I5" s="53"/>
      <c r="J5" s="53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51" t="s">
        <v>16</v>
      </c>
      <c r="F7" s="51"/>
      <c r="G7" s="55" t="s">
        <v>16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51" t="s">
        <v>16</v>
      </c>
      <c r="F8" s="51"/>
      <c r="G8" s="55" t="s">
        <v>16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46" customHeight="1" spans="1:10">
      <c r="A11" s="5"/>
      <c r="B11" s="10" t="s">
        <v>23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5" customHeight="1" spans="1:10">
      <c r="A13" s="5"/>
      <c r="B13" s="14" t="s">
        <v>32</v>
      </c>
      <c r="C13" s="14" t="s">
        <v>33</v>
      </c>
      <c r="D13" s="56" t="s">
        <v>34</v>
      </c>
      <c r="E13" s="57"/>
      <c r="F13" s="5">
        <v>10</v>
      </c>
      <c r="G13" s="56" t="s">
        <v>35</v>
      </c>
      <c r="H13" s="56" t="s">
        <v>35</v>
      </c>
      <c r="I13" s="5">
        <v>10</v>
      </c>
      <c r="J13" s="5"/>
    </row>
    <row r="14" ht="41.1" customHeight="1" spans="1:10">
      <c r="A14" s="5"/>
      <c r="B14" s="15"/>
      <c r="C14" s="16"/>
      <c r="D14" s="10" t="s">
        <v>36</v>
      </c>
      <c r="E14" s="12"/>
      <c r="F14" s="5">
        <v>10</v>
      </c>
      <c r="G14" s="56" t="s">
        <v>37</v>
      </c>
      <c r="H14" s="56" t="s">
        <v>38</v>
      </c>
      <c r="I14" s="5">
        <v>10</v>
      </c>
      <c r="J14" s="5"/>
    </row>
    <row r="15" ht="41.1" customHeight="1" spans="1:10">
      <c r="A15" s="5"/>
      <c r="B15" s="15"/>
      <c r="C15" s="5" t="s">
        <v>39</v>
      </c>
      <c r="D15" s="56" t="s">
        <v>40</v>
      </c>
      <c r="E15" s="63"/>
      <c r="F15" s="5">
        <v>10</v>
      </c>
      <c r="G15" s="56" t="s">
        <v>41</v>
      </c>
      <c r="H15" s="58">
        <v>0.9</v>
      </c>
      <c r="I15" s="5">
        <v>10</v>
      </c>
      <c r="J15" s="5"/>
    </row>
    <row r="16" ht="31" customHeight="1" spans="1:10">
      <c r="A16" s="5"/>
      <c r="B16" s="15"/>
      <c r="C16" s="5" t="s">
        <v>42</v>
      </c>
      <c r="D16" s="56" t="s">
        <v>43</v>
      </c>
      <c r="E16" s="63"/>
      <c r="F16" s="5">
        <v>10</v>
      </c>
      <c r="G16" s="58">
        <v>1</v>
      </c>
      <c r="H16" s="58">
        <v>1</v>
      </c>
      <c r="I16" s="5">
        <v>10</v>
      </c>
      <c r="J16" s="5"/>
    </row>
    <row r="17" ht="31" customHeight="1" spans="1:10">
      <c r="A17" s="5"/>
      <c r="B17" s="16"/>
      <c r="C17" s="5" t="s">
        <v>44</v>
      </c>
      <c r="D17" s="64" t="s">
        <v>45</v>
      </c>
      <c r="E17" s="65"/>
      <c r="F17" s="5">
        <v>10</v>
      </c>
      <c r="G17" s="55" t="s">
        <v>16</v>
      </c>
      <c r="H17" s="55" t="s">
        <v>16</v>
      </c>
      <c r="I17" s="5">
        <v>10</v>
      </c>
      <c r="J17" s="5"/>
    </row>
    <row r="18" ht="44" customHeight="1" spans="1:10">
      <c r="A18" s="5"/>
      <c r="B18" s="14" t="s">
        <v>46</v>
      </c>
      <c r="C18" s="5" t="s">
        <v>47</v>
      </c>
      <c r="D18" s="64" t="s">
        <v>48</v>
      </c>
      <c r="E18" s="65"/>
      <c r="F18" s="5">
        <v>10</v>
      </c>
      <c r="G18" s="56" t="s">
        <v>49</v>
      </c>
      <c r="H18" s="56" t="s">
        <v>50</v>
      </c>
      <c r="I18" s="5">
        <v>1.7</v>
      </c>
      <c r="J18" s="53" t="s">
        <v>51</v>
      </c>
    </row>
    <row r="19" ht="39" customHeight="1" spans="1:10">
      <c r="A19" s="5"/>
      <c r="B19" s="15"/>
      <c r="C19" s="14" t="s">
        <v>52</v>
      </c>
      <c r="D19" s="64" t="s">
        <v>53</v>
      </c>
      <c r="E19" s="65"/>
      <c r="F19" s="5">
        <v>10</v>
      </c>
      <c r="G19" s="66" t="s">
        <v>54</v>
      </c>
      <c r="H19" s="56">
        <v>4</v>
      </c>
      <c r="I19" s="5">
        <v>0.4</v>
      </c>
      <c r="J19" s="53" t="s">
        <v>51</v>
      </c>
    </row>
    <row r="20" ht="42" customHeight="1" spans="1:10">
      <c r="A20" s="5"/>
      <c r="B20" s="15"/>
      <c r="C20" s="16"/>
      <c r="D20" s="64" t="s">
        <v>55</v>
      </c>
      <c r="E20" s="65"/>
      <c r="F20" s="5">
        <v>10</v>
      </c>
      <c r="G20" s="56" t="s">
        <v>56</v>
      </c>
      <c r="H20" s="56">
        <v>4</v>
      </c>
      <c r="I20" s="5">
        <v>10</v>
      </c>
      <c r="J20" s="13"/>
    </row>
    <row r="21" ht="54" customHeight="1" spans="1:10">
      <c r="A21" s="5"/>
      <c r="B21" s="5" t="s">
        <v>57</v>
      </c>
      <c r="C21" s="5" t="s">
        <v>58</v>
      </c>
      <c r="D21" s="64" t="s">
        <v>59</v>
      </c>
      <c r="E21" s="65"/>
      <c r="F21" s="5">
        <v>10</v>
      </c>
      <c r="G21" s="22" t="s">
        <v>60</v>
      </c>
      <c r="H21" s="54">
        <v>1</v>
      </c>
      <c r="I21" s="5">
        <v>10</v>
      </c>
      <c r="J21" s="5"/>
    </row>
    <row r="22" ht="34" customHeight="1" spans="1:10">
      <c r="A22" s="5" t="s">
        <v>61</v>
      </c>
      <c r="B22" s="5"/>
      <c r="C22" s="5"/>
      <c r="D22" s="5"/>
      <c r="E22" s="5"/>
      <c r="F22" s="5">
        <v>100</v>
      </c>
      <c r="G22" s="5"/>
      <c r="H22" s="5"/>
      <c r="I22" s="7">
        <v>82.1</v>
      </c>
      <c r="J22" s="5"/>
    </row>
  </sheetData>
  <mergeCells count="36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7"/>
    <mergeCell ref="B18:B20"/>
    <mergeCell ref="C13:C14"/>
    <mergeCell ref="C19:C20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8" workbookViewId="0">
      <selection activeCell="N23" sqref="N23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62</v>
      </c>
      <c r="C4" s="5"/>
      <c r="D4" s="5"/>
      <c r="E4" s="5"/>
      <c r="F4" s="5"/>
      <c r="G4" s="4" t="s">
        <v>4</v>
      </c>
      <c r="H4" s="53" t="s">
        <v>5</v>
      </c>
      <c r="I4" s="53"/>
      <c r="J4" s="53"/>
    </row>
    <row r="5" ht="29.25" customHeight="1" spans="1:10">
      <c r="A5" s="4" t="s">
        <v>6</v>
      </c>
      <c r="B5" s="5" t="s">
        <v>63</v>
      </c>
      <c r="C5" s="5"/>
      <c r="D5" s="5"/>
      <c r="E5" s="5"/>
      <c r="F5" s="5"/>
      <c r="G5" s="4" t="s">
        <v>8</v>
      </c>
      <c r="H5" s="53" t="s">
        <v>7</v>
      </c>
      <c r="I5" s="53"/>
      <c r="J5" s="53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51" t="s">
        <v>64</v>
      </c>
      <c r="F7" s="51"/>
      <c r="G7" s="55" t="s">
        <v>64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51" t="s">
        <v>64</v>
      </c>
      <c r="F8" s="51"/>
      <c r="G8" s="55" t="s">
        <v>64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 t="s">
        <v>65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5" customHeight="1" spans="1:10">
      <c r="A13" s="5"/>
      <c r="B13" s="59" t="s">
        <v>32</v>
      </c>
      <c r="C13" s="14" t="s">
        <v>33</v>
      </c>
      <c r="D13" s="56" t="s">
        <v>34</v>
      </c>
      <c r="E13" s="57"/>
      <c r="F13" s="5">
        <v>6</v>
      </c>
      <c r="G13" s="22" t="s">
        <v>35</v>
      </c>
      <c r="H13" s="22" t="s">
        <v>66</v>
      </c>
      <c r="I13" s="5">
        <v>6</v>
      </c>
      <c r="J13" s="5"/>
    </row>
    <row r="14" ht="36" customHeight="1" spans="1:10">
      <c r="A14" s="5"/>
      <c r="B14" s="60"/>
      <c r="C14" s="15"/>
      <c r="D14" s="10" t="s">
        <v>67</v>
      </c>
      <c r="E14" s="12"/>
      <c r="F14" s="5">
        <v>7</v>
      </c>
      <c r="G14" s="22" t="s">
        <v>68</v>
      </c>
      <c r="H14" s="61">
        <v>30</v>
      </c>
      <c r="I14" s="5">
        <v>7</v>
      </c>
      <c r="J14" s="5"/>
    </row>
    <row r="15" ht="41.1" customHeight="1" spans="1:10">
      <c r="A15" s="5"/>
      <c r="B15" s="60"/>
      <c r="C15" s="16"/>
      <c r="D15" s="10" t="s">
        <v>69</v>
      </c>
      <c r="E15" s="12"/>
      <c r="F15" s="5">
        <v>7</v>
      </c>
      <c r="G15" s="22" t="s">
        <v>70</v>
      </c>
      <c r="H15" s="22" t="s">
        <v>71</v>
      </c>
      <c r="I15" s="5">
        <v>7</v>
      </c>
      <c r="J15" s="5"/>
    </row>
    <row r="16" ht="41.1" customHeight="1" spans="1:10">
      <c r="A16" s="5"/>
      <c r="B16" s="60"/>
      <c r="C16" s="5" t="s">
        <v>39</v>
      </c>
      <c r="D16" s="10" t="s">
        <v>72</v>
      </c>
      <c r="E16" s="12"/>
      <c r="F16" s="5">
        <v>10</v>
      </c>
      <c r="G16" s="22" t="s">
        <v>41</v>
      </c>
      <c r="H16" s="54">
        <v>1</v>
      </c>
      <c r="I16" s="5">
        <v>10</v>
      </c>
      <c r="J16" s="5"/>
    </row>
    <row r="17" ht="31" customHeight="1" spans="1:10">
      <c r="A17" s="5"/>
      <c r="B17" s="60"/>
      <c r="C17" s="5" t="s">
        <v>42</v>
      </c>
      <c r="D17" s="10" t="s">
        <v>43</v>
      </c>
      <c r="E17" s="12"/>
      <c r="F17" s="5">
        <v>10</v>
      </c>
      <c r="G17" s="54">
        <v>1</v>
      </c>
      <c r="H17" s="54">
        <v>1</v>
      </c>
      <c r="I17" s="5">
        <v>10</v>
      </c>
      <c r="J17" s="5"/>
    </row>
    <row r="18" ht="31" customHeight="1" spans="1:10">
      <c r="A18" s="5"/>
      <c r="B18" s="62"/>
      <c r="C18" s="5" t="s">
        <v>44</v>
      </c>
      <c r="D18" s="10" t="s">
        <v>45</v>
      </c>
      <c r="E18" s="12"/>
      <c r="F18" s="5">
        <v>10</v>
      </c>
      <c r="G18" s="22" t="s">
        <v>73</v>
      </c>
      <c r="H18" s="22" t="s">
        <v>64</v>
      </c>
      <c r="I18" s="5">
        <v>10</v>
      </c>
      <c r="J18" s="5"/>
    </row>
    <row r="19" ht="44" customHeight="1" spans="1:10">
      <c r="A19" s="5"/>
      <c r="B19" s="14" t="s">
        <v>46</v>
      </c>
      <c r="C19" s="5" t="s">
        <v>47</v>
      </c>
      <c r="D19" s="10" t="s">
        <v>74</v>
      </c>
      <c r="E19" s="12"/>
      <c r="F19" s="5">
        <v>10</v>
      </c>
      <c r="G19" s="22" t="s">
        <v>75</v>
      </c>
      <c r="H19" s="22">
        <v>0</v>
      </c>
      <c r="I19" s="5">
        <v>5</v>
      </c>
      <c r="J19" s="53" t="s">
        <v>51</v>
      </c>
    </row>
    <row r="20" ht="39" customHeight="1" spans="1:10">
      <c r="A20" s="5"/>
      <c r="B20" s="15"/>
      <c r="C20" s="14" t="s">
        <v>52</v>
      </c>
      <c r="D20" s="10" t="s">
        <v>53</v>
      </c>
      <c r="E20" s="12"/>
      <c r="F20" s="5">
        <v>10</v>
      </c>
      <c r="G20" s="22" t="s">
        <v>76</v>
      </c>
      <c r="H20" s="61">
        <v>0</v>
      </c>
      <c r="I20" s="5">
        <v>5</v>
      </c>
      <c r="J20" s="53" t="s">
        <v>51</v>
      </c>
    </row>
    <row r="21" ht="42" customHeight="1" spans="1:10">
      <c r="A21" s="5"/>
      <c r="B21" s="15"/>
      <c r="C21" s="16"/>
      <c r="D21" s="10" t="s">
        <v>55</v>
      </c>
      <c r="E21" s="12"/>
      <c r="F21" s="5">
        <v>10</v>
      </c>
      <c r="G21" s="22" t="s">
        <v>77</v>
      </c>
      <c r="H21" s="61">
        <v>0</v>
      </c>
      <c r="I21" s="5">
        <v>0</v>
      </c>
      <c r="J21" s="53" t="s">
        <v>78</v>
      </c>
    </row>
    <row r="22" ht="54" customHeight="1" spans="1:10">
      <c r="A22" s="5"/>
      <c r="B22" s="5" t="s">
        <v>57</v>
      </c>
      <c r="C22" s="5" t="s">
        <v>58</v>
      </c>
      <c r="D22" s="10" t="s">
        <v>59</v>
      </c>
      <c r="E22" s="12"/>
      <c r="F22" s="5">
        <v>10</v>
      </c>
      <c r="G22" s="22" t="s">
        <v>60</v>
      </c>
      <c r="H22" s="54">
        <v>1</v>
      </c>
      <c r="I22" s="5">
        <v>10</v>
      </c>
      <c r="J22" s="5"/>
    </row>
    <row r="23" ht="34" customHeight="1" spans="1:10">
      <c r="A23" s="5" t="s">
        <v>61</v>
      </c>
      <c r="B23" s="5"/>
      <c r="C23" s="5"/>
      <c r="D23" s="5"/>
      <c r="E23" s="5"/>
      <c r="F23" s="5">
        <v>100</v>
      </c>
      <c r="G23" s="5"/>
      <c r="H23" s="5"/>
      <c r="I23" s="7">
        <v>80</v>
      </c>
      <c r="J23" s="5"/>
    </row>
  </sheetData>
  <mergeCells count="37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E23"/>
    <mergeCell ref="G23:H23"/>
    <mergeCell ref="A6:A9"/>
    <mergeCell ref="A10:A11"/>
    <mergeCell ref="A12:A22"/>
    <mergeCell ref="B13:B18"/>
    <mergeCell ref="B19:B21"/>
    <mergeCell ref="C13:C15"/>
    <mergeCell ref="C20:C21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7" workbookViewId="0">
      <selection activeCell="D21" sqref="D21:H21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79</v>
      </c>
      <c r="C4" s="5"/>
      <c r="D4" s="5"/>
      <c r="E4" s="5"/>
      <c r="F4" s="5"/>
      <c r="G4" s="4" t="s">
        <v>4</v>
      </c>
      <c r="H4" s="53" t="s">
        <v>5</v>
      </c>
      <c r="I4" s="53"/>
      <c r="J4" s="53"/>
    </row>
    <row r="5" ht="29.25" customHeight="1" spans="1:10">
      <c r="A5" s="4" t="s">
        <v>6</v>
      </c>
      <c r="B5" s="5" t="s">
        <v>63</v>
      </c>
      <c r="C5" s="5"/>
      <c r="D5" s="5"/>
      <c r="E5" s="5"/>
      <c r="F5" s="5"/>
      <c r="G5" s="4" t="s">
        <v>8</v>
      </c>
      <c r="H5" s="53" t="s">
        <v>7</v>
      </c>
      <c r="I5" s="53"/>
      <c r="J5" s="53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51" t="s">
        <v>64</v>
      </c>
      <c r="F7" s="51"/>
      <c r="G7" s="55" t="s">
        <v>64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51" t="s">
        <v>64</v>
      </c>
      <c r="F8" s="51"/>
      <c r="G8" s="55" t="s">
        <v>64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 t="s">
        <v>80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2" customHeight="1" spans="1:10">
      <c r="A13" s="5"/>
      <c r="B13" s="14" t="s">
        <v>32</v>
      </c>
      <c r="C13" s="14" t="s">
        <v>33</v>
      </c>
      <c r="D13" s="56" t="s">
        <v>34</v>
      </c>
      <c r="E13" s="57"/>
      <c r="F13" s="5">
        <v>10</v>
      </c>
      <c r="G13" s="56" t="s">
        <v>35</v>
      </c>
      <c r="H13" s="56" t="s">
        <v>35</v>
      </c>
      <c r="I13" s="5">
        <v>10</v>
      </c>
      <c r="J13" s="5"/>
    </row>
    <row r="14" ht="41.1" customHeight="1" spans="1:10">
      <c r="A14" s="5"/>
      <c r="B14" s="15"/>
      <c r="C14" s="16"/>
      <c r="D14" s="10" t="s">
        <v>81</v>
      </c>
      <c r="E14" s="12"/>
      <c r="F14" s="5">
        <v>10</v>
      </c>
      <c r="G14" s="56" t="s">
        <v>82</v>
      </c>
      <c r="H14" s="56" t="s">
        <v>83</v>
      </c>
      <c r="I14" s="5">
        <v>10</v>
      </c>
      <c r="J14" s="5"/>
    </row>
    <row r="15" ht="41.1" customHeight="1" spans="1:10">
      <c r="A15" s="5"/>
      <c r="B15" s="15"/>
      <c r="C15" s="5" t="s">
        <v>39</v>
      </c>
      <c r="D15" s="10" t="s">
        <v>40</v>
      </c>
      <c r="E15" s="12"/>
      <c r="F15" s="5">
        <v>10</v>
      </c>
      <c r="G15" s="56" t="s">
        <v>41</v>
      </c>
      <c r="H15" s="58">
        <v>1</v>
      </c>
      <c r="I15" s="5">
        <v>10</v>
      </c>
      <c r="J15" s="5"/>
    </row>
    <row r="16" ht="31" customHeight="1" spans="1:10">
      <c r="A16" s="5"/>
      <c r="B16" s="15"/>
      <c r="C16" s="5" t="s">
        <v>42</v>
      </c>
      <c r="D16" s="10" t="s">
        <v>43</v>
      </c>
      <c r="E16" s="12"/>
      <c r="F16" s="5">
        <v>10</v>
      </c>
      <c r="G16" s="58">
        <v>1</v>
      </c>
      <c r="H16" s="58">
        <v>1</v>
      </c>
      <c r="I16" s="5">
        <v>10</v>
      </c>
      <c r="J16" s="5"/>
    </row>
    <row r="17" ht="31" customHeight="1" spans="1:10">
      <c r="A17" s="5"/>
      <c r="B17" s="16"/>
      <c r="C17" s="5" t="s">
        <v>44</v>
      </c>
      <c r="D17" s="10" t="s">
        <v>45</v>
      </c>
      <c r="E17" s="12"/>
      <c r="F17" s="5">
        <v>10</v>
      </c>
      <c r="G17" s="56" t="s">
        <v>64</v>
      </c>
      <c r="H17" s="56" t="s">
        <v>64</v>
      </c>
      <c r="I17" s="5">
        <v>10</v>
      </c>
      <c r="J17" s="5"/>
    </row>
    <row r="18" ht="44" customHeight="1" spans="1:10">
      <c r="A18" s="5"/>
      <c r="B18" s="14" t="s">
        <v>46</v>
      </c>
      <c r="C18" s="5" t="s">
        <v>47</v>
      </c>
      <c r="D18" s="10" t="s">
        <v>48</v>
      </c>
      <c r="E18" s="12"/>
      <c r="F18" s="5">
        <v>10</v>
      </c>
      <c r="G18" s="56" t="s">
        <v>84</v>
      </c>
      <c r="H18" s="56" t="s">
        <v>85</v>
      </c>
      <c r="I18" s="5">
        <v>2.5</v>
      </c>
      <c r="J18" s="53" t="s">
        <v>86</v>
      </c>
    </row>
    <row r="19" ht="39" customHeight="1" spans="1:10">
      <c r="A19" s="5"/>
      <c r="B19" s="15"/>
      <c r="C19" s="14" t="s">
        <v>52</v>
      </c>
      <c r="D19" s="10" t="s">
        <v>53</v>
      </c>
      <c r="E19" s="12"/>
      <c r="F19" s="5">
        <v>10</v>
      </c>
      <c r="G19" s="56" t="s">
        <v>87</v>
      </c>
      <c r="H19" s="56">
        <v>57</v>
      </c>
      <c r="I19" s="5">
        <v>10</v>
      </c>
      <c r="J19" s="13"/>
    </row>
    <row r="20" ht="42" customHeight="1" spans="1:10">
      <c r="A20" s="5"/>
      <c r="B20" s="15"/>
      <c r="C20" s="16"/>
      <c r="D20" s="10" t="s">
        <v>55</v>
      </c>
      <c r="E20" s="12"/>
      <c r="F20" s="5">
        <v>10</v>
      </c>
      <c r="G20" s="56" t="s">
        <v>88</v>
      </c>
      <c r="H20" s="56">
        <v>15</v>
      </c>
      <c r="I20" s="5">
        <v>10</v>
      </c>
      <c r="J20" s="13"/>
    </row>
    <row r="21" ht="54" customHeight="1" spans="1:10">
      <c r="A21" s="5"/>
      <c r="B21" s="5" t="s">
        <v>57</v>
      </c>
      <c r="C21" s="5" t="s">
        <v>58</v>
      </c>
      <c r="D21" s="10" t="s">
        <v>59</v>
      </c>
      <c r="E21" s="12"/>
      <c r="F21" s="5">
        <v>10</v>
      </c>
      <c r="G21" s="22" t="s">
        <v>60</v>
      </c>
      <c r="H21" s="54">
        <v>1</v>
      </c>
      <c r="I21" s="5">
        <v>10</v>
      </c>
      <c r="J21" s="5"/>
    </row>
    <row r="22" ht="34" customHeight="1" spans="1:10">
      <c r="A22" s="5" t="s">
        <v>61</v>
      </c>
      <c r="B22" s="5"/>
      <c r="C22" s="5"/>
      <c r="D22" s="5"/>
      <c r="E22" s="5"/>
      <c r="F22" s="5">
        <v>100</v>
      </c>
      <c r="G22" s="5"/>
      <c r="H22" s="5"/>
      <c r="I22" s="7">
        <v>92.5</v>
      </c>
      <c r="J22" s="5"/>
    </row>
  </sheetData>
  <mergeCells count="36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7"/>
    <mergeCell ref="B18:B20"/>
    <mergeCell ref="C13:C14"/>
    <mergeCell ref="C19:C20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N16" sqref="N16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89</v>
      </c>
      <c r="C4" s="5"/>
      <c r="D4" s="5"/>
      <c r="E4" s="5"/>
      <c r="F4" s="5"/>
      <c r="G4" s="4" t="s">
        <v>4</v>
      </c>
      <c r="H4" s="5" t="s">
        <v>5</v>
      </c>
      <c r="I4" s="5"/>
      <c r="J4" s="5"/>
    </row>
    <row r="5" ht="29.25" customHeight="1" spans="1:10">
      <c r="A5" s="4" t="s">
        <v>6</v>
      </c>
      <c r="B5" s="5" t="s">
        <v>63</v>
      </c>
      <c r="C5" s="5"/>
      <c r="D5" s="5"/>
      <c r="E5" s="5"/>
      <c r="F5" s="5"/>
      <c r="G5" s="4" t="s">
        <v>8</v>
      </c>
      <c r="H5" s="5" t="s">
        <v>7</v>
      </c>
      <c r="I5" s="5"/>
      <c r="J5" s="5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51" t="s">
        <v>64</v>
      </c>
      <c r="F7" s="51"/>
      <c r="G7" s="52" t="s">
        <v>64</v>
      </c>
      <c r="H7" s="5">
        <v>10</v>
      </c>
      <c r="I7" s="8">
        <v>1</v>
      </c>
      <c r="J7" s="5">
        <v>10</v>
      </c>
    </row>
    <row r="8" ht="33.75" customHeight="1" spans="1:10">
      <c r="A8" s="5"/>
      <c r="B8" s="9" t="s">
        <v>17</v>
      </c>
      <c r="C8" s="5"/>
      <c r="D8" s="5"/>
      <c r="E8" s="51" t="s">
        <v>64</v>
      </c>
      <c r="F8" s="51"/>
      <c r="G8" s="52" t="s">
        <v>64</v>
      </c>
      <c r="H8" s="5">
        <v>10</v>
      </c>
      <c r="I8" s="8">
        <v>1</v>
      </c>
      <c r="J8" s="5">
        <v>10</v>
      </c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 t="s">
        <v>90</v>
      </c>
      <c r="C11" s="11"/>
      <c r="D11" s="11"/>
      <c r="E11" s="11"/>
      <c r="F11" s="12"/>
      <c r="G11" s="10" t="s">
        <v>24</v>
      </c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33" customHeight="1" spans="1:10">
      <c r="A13" s="5"/>
      <c r="B13" s="14" t="s">
        <v>32</v>
      </c>
      <c r="C13" s="14" t="s">
        <v>33</v>
      </c>
      <c r="D13" s="10" t="s">
        <v>34</v>
      </c>
      <c r="E13" s="12"/>
      <c r="F13" s="5">
        <v>6</v>
      </c>
      <c r="G13" s="53" t="s">
        <v>35</v>
      </c>
      <c r="H13" s="53" t="s">
        <v>66</v>
      </c>
      <c r="I13" s="5">
        <v>6</v>
      </c>
      <c r="J13" s="5"/>
    </row>
    <row r="14" ht="26" customHeight="1" spans="1:10">
      <c r="A14" s="5"/>
      <c r="B14" s="15"/>
      <c r="C14" s="15"/>
      <c r="D14" s="10" t="s">
        <v>91</v>
      </c>
      <c r="E14" s="12"/>
      <c r="F14" s="5">
        <v>7</v>
      </c>
      <c r="G14" s="53" t="s">
        <v>92</v>
      </c>
      <c r="H14" s="53" t="s">
        <v>93</v>
      </c>
      <c r="I14" s="5">
        <v>4.2</v>
      </c>
      <c r="J14" s="53" t="s">
        <v>94</v>
      </c>
    </row>
    <row r="15" ht="41.1" customHeight="1" spans="1:10">
      <c r="A15" s="5"/>
      <c r="B15" s="15"/>
      <c r="C15" s="16"/>
      <c r="D15" s="10" t="s">
        <v>95</v>
      </c>
      <c r="E15" s="12"/>
      <c r="F15" s="5">
        <v>7</v>
      </c>
      <c r="G15" s="53" t="s">
        <v>96</v>
      </c>
      <c r="H15" s="53" t="s">
        <v>97</v>
      </c>
      <c r="I15" s="5">
        <v>7</v>
      </c>
      <c r="J15" s="5"/>
    </row>
    <row r="16" ht="41.1" customHeight="1" spans="1:10">
      <c r="A16" s="5"/>
      <c r="B16" s="15"/>
      <c r="C16" s="5" t="s">
        <v>39</v>
      </c>
      <c r="D16" s="10" t="s">
        <v>40</v>
      </c>
      <c r="E16" s="12"/>
      <c r="F16" s="5">
        <v>10</v>
      </c>
      <c r="G16" s="53" t="s">
        <v>41</v>
      </c>
      <c r="H16" s="54">
        <v>0.95</v>
      </c>
      <c r="I16" s="5">
        <v>10</v>
      </c>
      <c r="J16" s="5"/>
    </row>
    <row r="17" ht="31" customHeight="1" spans="1:10">
      <c r="A17" s="5"/>
      <c r="B17" s="15"/>
      <c r="C17" s="5" t="s">
        <v>42</v>
      </c>
      <c r="D17" s="10" t="s">
        <v>43</v>
      </c>
      <c r="E17" s="12"/>
      <c r="F17" s="5">
        <v>10</v>
      </c>
      <c r="G17" s="54">
        <v>1</v>
      </c>
      <c r="H17" s="54">
        <v>1</v>
      </c>
      <c r="I17" s="5">
        <v>10</v>
      </c>
      <c r="J17" s="5"/>
    </row>
    <row r="18" ht="31" customHeight="1" spans="1:10">
      <c r="A18" s="5"/>
      <c r="B18" s="16"/>
      <c r="C18" s="5" t="s">
        <v>44</v>
      </c>
      <c r="D18" s="10" t="s">
        <v>45</v>
      </c>
      <c r="E18" s="12"/>
      <c r="F18" s="5">
        <v>10</v>
      </c>
      <c r="G18" s="53" t="s">
        <v>64</v>
      </c>
      <c r="H18" s="53" t="s">
        <v>64</v>
      </c>
      <c r="I18" s="5">
        <v>10</v>
      </c>
      <c r="J18" s="5"/>
    </row>
    <row r="19" ht="50" customHeight="1" spans="1:10">
      <c r="A19" s="5"/>
      <c r="B19" s="14" t="s">
        <v>46</v>
      </c>
      <c r="C19" s="5" t="s">
        <v>47</v>
      </c>
      <c r="D19" s="10" t="s">
        <v>48</v>
      </c>
      <c r="E19" s="12"/>
      <c r="F19" s="5">
        <v>10</v>
      </c>
      <c r="G19" s="53" t="s">
        <v>98</v>
      </c>
      <c r="H19" s="53" t="s">
        <v>99</v>
      </c>
      <c r="I19" s="5">
        <v>5.5</v>
      </c>
      <c r="J19" s="53" t="s">
        <v>51</v>
      </c>
    </row>
    <row r="20" ht="51" customHeight="1" spans="1:10">
      <c r="A20" s="5"/>
      <c r="B20" s="15"/>
      <c r="C20" s="14" t="s">
        <v>52</v>
      </c>
      <c r="D20" s="10" t="s">
        <v>53</v>
      </c>
      <c r="E20" s="12"/>
      <c r="F20" s="5">
        <v>10</v>
      </c>
      <c r="G20" s="53" t="s">
        <v>87</v>
      </c>
      <c r="H20" s="53">
        <v>6</v>
      </c>
      <c r="I20" s="5">
        <v>1</v>
      </c>
      <c r="J20" s="53" t="s">
        <v>51</v>
      </c>
    </row>
    <row r="21" ht="42" customHeight="1" spans="1:10">
      <c r="A21" s="5"/>
      <c r="B21" s="15"/>
      <c r="C21" s="16"/>
      <c r="D21" s="10" t="s">
        <v>55</v>
      </c>
      <c r="E21" s="12"/>
      <c r="F21" s="5">
        <v>10</v>
      </c>
      <c r="G21" s="53" t="s">
        <v>77</v>
      </c>
      <c r="H21" s="53">
        <v>6</v>
      </c>
      <c r="I21" s="5">
        <v>10</v>
      </c>
      <c r="J21" s="13"/>
    </row>
    <row r="22" ht="54" customHeight="1" spans="1:10">
      <c r="A22" s="5"/>
      <c r="B22" s="5" t="s">
        <v>57</v>
      </c>
      <c r="C22" s="5" t="s">
        <v>58</v>
      </c>
      <c r="D22" s="10" t="s">
        <v>59</v>
      </c>
      <c r="E22" s="12"/>
      <c r="F22" s="5">
        <v>10</v>
      </c>
      <c r="G22" s="53" t="s">
        <v>60</v>
      </c>
      <c r="H22" s="54">
        <v>0.95</v>
      </c>
      <c r="I22" s="5">
        <v>10</v>
      </c>
      <c r="J22" s="5"/>
    </row>
    <row r="23" ht="34" customHeight="1" spans="1:10">
      <c r="A23" s="5" t="s">
        <v>61</v>
      </c>
      <c r="B23" s="5"/>
      <c r="C23" s="5"/>
      <c r="D23" s="5"/>
      <c r="E23" s="5"/>
      <c r="F23" s="5">
        <v>100</v>
      </c>
      <c r="G23" s="5"/>
      <c r="H23" s="5"/>
      <c r="I23" s="7">
        <v>83.7</v>
      </c>
      <c r="J23" s="5"/>
    </row>
  </sheetData>
  <mergeCells count="37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A23:E23"/>
    <mergeCell ref="G23:H23"/>
    <mergeCell ref="A6:A9"/>
    <mergeCell ref="A10:A11"/>
    <mergeCell ref="A12:A22"/>
    <mergeCell ref="B13:B18"/>
    <mergeCell ref="B19:B21"/>
    <mergeCell ref="C13:C15"/>
    <mergeCell ref="C20:C21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zoomScale="130" zoomScaleNormal="130" topLeftCell="A22" workbookViewId="0">
      <selection activeCell="J30" sqref="J30"/>
    </sheetView>
  </sheetViews>
  <sheetFormatPr defaultColWidth="9" defaultRowHeight="13.5"/>
  <cols>
    <col min="1" max="1" width="9" style="1"/>
    <col min="2" max="2" width="11.025" style="1" customWidth="1"/>
    <col min="3" max="3" width="10.5833333333333" style="1" customWidth="1"/>
    <col min="4" max="4" width="9" style="1"/>
    <col min="5" max="5" width="17.5" style="1" customWidth="1"/>
    <col min="6" max="6" width="7.25" style="1" customWidth="1"/>
    <col min="7" max="7" width="10" style="1" customWidth="1"/>
    <col min="8" max="8" width="9.125" style="1" customWidth="1"/>
    <col min="9" max="9" width="12.625" style="1"/>
    <col min="10" max="10" width="15.375" style="1" customWidth="1"/>
    <col min="11" max="16384" width="9" style="1"/>
  </cols>
  <sheetData>
    <row r="1" ht="22" customHeight="1" spans="1:10">
      <c r="A1" s="1" t="s">
        <v>100</v>
      </c>
    </row>
    <row r="2" spans="1:10">
      <c r="A2" s="2" t="s">
        <v>101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 t="s">
        <v>102</v>
      </c>
      <c r="C4" s="5"/>
      <c r="D4" s="5"/>
      <c r="E4" s="5"/>
      <c r="F4" s="5"/>
      <c r="G4" s="4" t="s">
        <v>4</v>
      </c>
      <c r="H4" s="17" t="s">
        <v>103</v>
      </c>
      <c r="I4" s="18"/>
      <c r="J4" s="19"/>
    </row>
    <row r="5" ht="29.25" customHeight="1" spans="1:10">
      <c r="A5" s="4" t="s">
        <v>6</v>
      </c>
      <c r="B5" s="5" t="s">
        <v>104</v>
      </c>
      <c r="C5" s="5"/>
      <c r="D5" s="5"/>
      <c r="E5" s="5"/>
      <c r="F5" s="5"/>
      <c r="G5" s="4" t="s">
        <v>8</v>
      </c>
      <c r="H5" s="5" t="s">
        <v>105</v>
      </c>
      <c r="I5" s="5"/>
      <c r="J5" s="5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32" customHeight="1" spans="1:10">
      <c r="A7" s="5"/>
      <c r="B7" s="20" t="s">
        <v>15</v>
      </c>
      <c r="C7" s="20"/>
      <c r="D7" s="20"/>
      <c r="E7" s="21" t="s">
        <v>106</v>
      </c>
      <c r="F7" s="21"/>
      <c r="G7" s="22" t="s">
        <v>107</v>
      </c>
      <c r="H7" s="20">
        <v>10</v>
      </c>
      <c r="I7" s="23">
        <f>154.60486/501.6968</f>
        <v>0.308163934870623</v>
      </c>
      <c r="J7" s="20">
        <v>3.1</v>
      </c>
    </row>
    <row r="8" ht="33.75" customHeight="1" spans="1:10">
      <c r="A8" s="5"/>
      <c r="B8" s="24" t="s">
        <v>17</v>
      </c>
      <c r="C8" s="20"/>
      <c r="D8" s="20"/>
      <c r="E8" s="21" t="s">
        <v>108</v>
      </c>
      <c r="F8" s="21"/>
      <c r="G8" s="22"/>
      <c r="H8" s="20"/>
      <c r="I8" s="23"/>
      <c r="J8" s="20"/>
    </row>
    <row r="9" ht="26.25" customHeight="1" spans="1:10">
      <c r="A9" s="5"/>
      <c r="B9" s="10" t="s">
        <v>109</v>
      </c>
      <c r="C9" s="11"/>
      <c r="D9" s="12"/>
      <c r="E9" s="10" t="s">
        <v>106</v>
      </c>
      <c r="F9" s="12"/>
      <c r="G9" s="5"/>
      <c r="H9" s="5"/>
      <c r="I9" s="5"/>
      <c r="J9" s="5"/>
    </row>
    <row r="10" ht="26.25" customHeight="1" spans="1:10">
      <c r="A10" s="5"/>
      <c r="B10" s="5" t="s">
        <v>18</v>
      </c>
      <c r="C10" s="5"/>
      <c r="D10" s="5"/>
      <c r="E10" s="5"/>
      <c r="F10" s="5"/>
      <c r="G10" s="5"/>
      <c r="H10" s="5"/>
      <c r="I10" s="5"/>
      <c r="J10" s="5" t="s">
        <v>19</v>
      </c>
    </row>
    <row r="11" ht="27.75" customHeight="1" spans="1:10">
      <c r="A11" s="5" t="s">
        <v>20</v>
      </c>
      <c r="B11" s="10" t="s">
        <v>21</v>
      </c>
      <c r="C11" s="11"/>
      <c r="D11" s="11"/>
      <c r="E11" s="11"/>
      <c r="F11" s="12"/>
      <c r="G11" s="10" t="s">
        <v>22</v>
      </c>
      <c r="H11" s="11"/>
      <c r="I11" s="11"/>
      <c r="J11" s="12"/>
    </row>
    <row r="12" ht="90" customHeight="1" spans="1:10">
      <c r="A12" s="5"/>
      <c r="B12" s="25" t="s">
        <v>110</v>
      </c>
      <c r="C12" s="25"/>
      <c r="D12" s="25"/>
      <c r="E12" s="25"/>
      <c r="F12" s="25"/>
      <c r="G12" s="25" t="s">
        <v>111</v>
      </c>
      <c r="H12" s="25"/>
      <c r="I12" s="25"/>
      <c r="J12" s="25"/>
    </row>
    <row r="13" ht="39" customHeight="1" spans="1:10">
      <c r="A13" s="5" t="s">
        <v>25</v>
      </c>
      <c r="B13" s="5" t="s">
        <v>26</v>
      </c>
      <c r="C13" s="5" t="s">
        <v>27</v>
      </c>
      <c r="D13" s="5" t="s">
        <v>28</v>
      </c>
      <c r="E13" s="5"/>
      <c r="F13" s="5" t="s">
        <v>12</v>
      </c>
      <c r="G13" s="5" t="s">
        <v>29</v>
      </c>
      <c r="H13" s="5" t="s">
        <v>30</v>
      </c>
      <c r="I13" s="5" t="s">
        <v>14</v>
      </c>
      <c r="J13" s="5" t="s">
        <v>31</v>
      </c>
    </row>
    <row r="14" ht="31" customHeight="1" spans="1:10">
      <c r="A14" s="5"/>
      <c r="B14" s="26" t="s">
        <v>112</v>
      </c>
      <c r="C14" s="27" t="s">
        <v>33</v>
      </c>
      <c r="D14" s="28" t="s">
        <v>113</v>
      </c>
      <c r="E14" s="29"/>
      <c r="F14" s="30">
        <v>10</v>
      </c>
      <c r="G14" s="31" t="s">
        <v>114</v>
      </c>
      <c r="H14" s="31" t="s">
        <v>114</v>
      </c>
      <c r="I14" s="30">
        <v>10</v>
      </c>
      <c r="J14" s="32"/>
    </row>
    <row r="15" ht="44" customHeight="1" spans="1:10">
      <c r="A15" s="5"/>
      <c r="B15" s="26"/>
      <c r="C15" s="31" t="s">
        <v>39</v>
      </c>
      <c r="D15" s="28" t="s">
        <v>115</v>
      </c>
      <c r="E15" s="29"/>
      <c r="F15" s="30">
        <v>10</v>
      </c>
      <c r="G15" s="33">
        <v>1</v>
      </c>
      <c r="H15" s="33">
        <v>0.75</v>
      </c>
      <c r="I15" s="30">
        <v>7.5</v>
      </c>
      <c r="J15" s="32" t="s">
        <v>116</v>
      </c>
    </row>
    <row r="16" ht="32" customHeight="1" spans="1:10">
      <c r="A16" s="5"/>
      <c r="B16" s="34"/>
      <c r="C16" s="35" t="s">
        <v>44</v>
      </c>
      <c r="D16" s="28" t="s">
        <v>117</v>
      </c>
      <c r="E16" s="29"/>
      <c r="F16" s="30">
        <v>25</v>
      </c>
      <c r="G16" s="36" t="s">
        <v>118</v>
      </c>
      <c r="H16" s="36" t="s">
        <v>118</v>
      </c>
      <c r="I16" s="30">
        <v>25</v>
      </c>
      <c r="J16" s="32"/>
    </row>
    <row r="17" ht="27" customHeight="1" spans="1:10">
      <c r="A17" s="5"/>
      <c r="B17" s="26"/>
      <c r="C17" s="37" t="s">
        <v>42</v>
      </c>
      <c r="D17" s="28" t="s">
        <v>43</v>
      </c>
      <c r="E17" s="29"/>
      <c r="F17" s="30">
        <v>25</v>
      </c>
      <c r="G17" s="33">
        <v>1</v>
      </c>
      <c r="H17" s="33">
        <v>1</v>
      </c>
      <c r="I17" s="30">
        <v>25</v>
      </c>
      <c r="J17" s="32"/>
    </row>
    <row r="18" ht="32" customHeight="1" spans="1:10">
      <c r="A18" s="5"/>
      <c r="B18" s="26"/>
      <c r="C18" s="38"/>
      <c r="D18" s="28" t="s">
        <v>119</v>
      </c>
      <c r="E18" s="29"/>
      <c r="F18" s="30">
        <v>10</v>
      </c>
      <c r="G18" s="33" t="s">
        <v>120</v>
      </c>
      <c r="H18" s="39">
        <v>0.75</v>
      </c>
      <c r="I18" s="40">
        <f>75/90*10</f>
        <v>8.33333333333333</v>
      </c>
      <c r="J18" s="32"/>
    </row>
    <row r="19" ht="45" customHeight="1" spans="1:10">
      <c r="A19" s="5"/>
      <c r="B19" s="41" t="s">
        <v>121</v>
      </c>
      <c r="C19" s="37" t="s">
        <v>122</v>
      </c>
      <c r="D19" s="28" t="s">
        <v>123</v>
      </c>
      <c r="E19" s="29"/>
      <c r="F19" s="30">
        <v>3</v>
      </c>
      <c r="G19" s="33" t="s">
        <v>124</v>
      </c>
      <c r="H19" s="42">
        <v>0</v>
      </c>
      <c r="I19" s="30">
        <v>0</v>
      </c>
      <c r="J19" s="43" t="s">
        <v>125</v>
      </c>
    </row>
    <row r="20" ht="46" customHeight="1" spans="1:10">
      <c r="A20" s="5"/>
      <c r="B20" s="44"/>
      <c r="C20" s="38"/>
      <c r="D20" s="28" t="s">
        <v>126</v>
      </c>
      <c r="E20" s="29"/>
      <c r="F20" s="30">
        <v>3</v>
      </c>
      <c r="G20" s="31" t="s">
        <v>127</v>
      </c>
      <c r="H20" s="42">
        <v>0</v>
      </c>
      <c r="I20" s="30">
        <v>0</v>
      </c>
      <c r="J20" s="43" t="s">
        <v>125</v>
      </c>
    </row>
    <row r="21" ht="44" customHeight="1" spans="1:10">
      <c r="A21" s="5"/>
      <c r="B21" s="44"/>
      <c r="C21" s="37" t="s">
        <v>128</v>
      </c>
      <c r="D21" s="28" t="s">
        <v>129</v>
      </c>
      <c r="E21" s="29"/>
      <c r="F21" s="30">
        <v>3</v>
      </c>
      <c r="G21" s="31" t="s">
        <v>130</v>
      </c>
      <c r="H21" s="42">
        <v>0</v>
      </c>
      <c r="I21" s="30">
        <v>0</v>
      </c>
      <c r="J21" s="43" t="s">
        <v>131</v>
      </c>
    </row>
    <row r="22" ht="54" customHeight="1" spans="1:10">
      <c r="A22" s="5"/>
      <c r="B22" s="44"/>
      <c r="C22" s="45"/>
      <c r="D22" s="28" t="s">
        <v>132</v>
      </c>
      <c r="E22" s="29"/>
      <c r="F22" s="30">
        <v>2</v>
      </c>
      <c r="G22" s="31" t="s">
        <v>133</v>
      </c>
      <c r="H22" s="31">
        <v>0</v>
      </c>
      <c r="I22" s="30">
        <v>0</v>
      </c>
      <c r="J22" s="46" t="s">
        <v>134</v>
      </c>
    </row>
    <row r="23" ht="45" customHeight="1" spans="1:10">
      <c r="A23" s="5"/>
      <c r="B23" s="47"/>
      <c r="C23" s="31" t="s">
        <v>135</v>
      </c>
      <c r="D23" s="28" t="s">
        <v>136</v>
      </c>
      <c r="E23" s="29"/>
      <c r="F23" s="30">
        <v>3</v>
      </c>
      <c r="G23" s="31" t="s">
        <v>137</v>
      </c>
      <c r="H23" s="31" t="s">
        <v>137</v>
      </c>
      <c r="I23" s="19">
        <v>0</v>
      </c>
      <c r="J23" s="43" t="s">
        <v>138</v>
      </c>
    </row>
    <row r="24" ht="45" customHeight="1" spans="1:10">
      <c r="A24" s="5"/>
      <c r="B24" s="26" t="s">
        <v>139</v>
      </c>
      <c r="C24" s="48" t="s">
        <v>140</v>
      </c>
      <c r="D24" s="28" t="s">
        <v>141</v>
      </c>
      <c r="E24" s="49"/>
      <c r="F24" s="19">
        <v>3</v>
      </c>
      <c r="G24" s="31" t="s">
        <v>60</v>
      </c>
      <c r="H24" s="31" t="s">
        <v>60</v>
      </c>
      <c r="I24" s="19">
        <v>0</v>
      </c>
      <c r="J24" s="43" t="s">
        <v>142</v>
      </c>
    </row>
    <row r="25" ht="28" customHeight="1" spans="1:10">
      <c r="A25" s="5"/>
      <c r="B25" s="26"/>
      <c r="C25" s="48"/>
      <c r="D25" s="28" t="s">
        <v>143</v>
      </c>
      <c r="E25" s="49"/>
      <c r="F25" s="30">
        <v>3</v>
      </c>
      <c r="G25" s="31" t="s">
        <v>60</v>
      </c>
      <c r="H25" s="31" t="s">
        <v>60</v>
      </c>
      <c r="I25" s="30">
        <v>0</v>
      </c>
      <c r="J25" s="43" t="s">
        <v>142</v>
      </c>
    </row>
    <row r="26" ht="34" customHeight="1" spans="1:10">
      <c r="A26" s="5" t="s">
        <v>61</v>
      </c>
      <c r="B26" s="5"/>
      <c r="C26" s="5"/>
      <c r="D26" s="5"/>
      <c r="E26" s="5"/>
      <c r="F26" s="5">
        <f>SUM(F14:F25)</f>
        <v>100</v>
      </c>
      <c r="G26" s="5"/>
      <c r="H26" s="5"/>
      <c r="I26" s="50">
        <f>SUM(I14:I25)</f>
        <v>75.8333333333333</v>
      </c>
      <c r="J26" s="5"/>
    </row>
  </sheetData>
  <mergeCells count="44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F11"/>
    <mergeCell ref="G11:J11"/>
    <mergeCell ref="B12:F12"/>
    <mergeCell ref="G12:J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A26:E26"/>
    <mergeCell ref="G26:H26"/>
    <mergeCell ref="A6:A10"/>
    <mergeCell ref="A11:A12"/>
    <mergeCell ref="A13:A25"/>
    <mergeCell ref="B14:B18"/>
    <mergeCell ref="B19:B23"/>
    <mergeCell ref="B24:B25"/>
    <mergeCell ref="C17:C18"/>
    <mergeCell ref="C19:C20"/>
    <mergeCell ref="C21:C22"/>
    <mergeCell ref="C24:C25"/>
    <mergeCell ref="A2:J3"/>
  </mergeCells>
  <pageMargins left="0.699305555555556" right="0.389583333333333" top="0.329861111111111" bottom="0.239583333333333" header="0.3" footer="0.169444444444444"/>
  <pageSetup paperSize="9" scale="83" fitToHeight="0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14" workbookViewId="0">
      <selection activeCell="B17" sqref="B17:B20"/>
    </sheetView>
  </sheetViews>
  <sheetFormatPr defaultColWidth="9" defaultRowHeight="13.5"/>
  <cols>
    <col min="1" max="4" width="9" style="1"/>
    <col min="5" max="5" width="8.375" style="1" customWidth="1"/>
    <col min="6" max="6" width="7.25" style="1" customWidth="1"/>
    <col min="7" max="8" width="10.5" style="1" customWidth="1"/>
    <col min="9" max="9" width="9" style="1"/>
    <col min="10" max="10" width="10.75" style="1" customWidth="1"/>
    <col min="11" max="16384" width="9" style="1"/>
  </cols>
  <sheetData>
    <row r="1" ht="22" customHeight="1" spans="1:10">
      <c r="A1" s="1" t="s">
        <v>0</v>
      </c>
    </row>
    <row r="2" spans="1:10">
      <c r="A2" s="2" t="s">
        <v>144</v>
      </c>
      <c r="B2" s="3"/>
      <c r="C2" s="3"/>
      <c r="D2" s="3"/>
      <c r="E2" s="3"/>
      <c r="F2" s="3"/>
      <c r="G2" s="3"/>
      <c r="H2" s="3"/>
      <c r="I2" s="3"/>
      <c r="J2" s="3"/>
    </row>
    <row r="3" ht="3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7" spans="1:10">
      <c r="A4" s="4" t="s">
        <v>2</v>
      </c>
      <c r="B4" s="5"/>
      <c r="C4" s="5"/>
      <c r="D4" s="5"/>
      <c r="E4" s="5"/>
      <c r="F4" s="5"/>
      <c r="G4" s="4" t="s">
        <v>4</v>
      </c>
      <c r="H4" s="5"/>
      <c r="I4" s="5"/>
      <c r="J4" s="5"/>
    </row>
    <row r="5" ht="29.25" customHeight="1" spans="1:10">
      <c r="A5" s="4" t="s">
        <v>6</v>
      </c>
      <c r="B5" s="5"/>
      <c r="C5" s="5"/>
      <c r="D5" s="5"/>
      <c r="E5" s="5"/>
      <c r="F5" s="5"/>
      <c r="G5" s="4" t="s">
        <v>8</v>
      </c>
      <c r="H5" s="5"/>
      <c r="I5" s="5"/>
      <c r="J5" s="5"/>
    </row>
    <row r="6" ht="27" spans="1:10">
      <c r="A6" s="5" t="s">
        <v>9</v>
      </c>
      <c r="B6" s="5"/>
      <c r="C6" s="5"/>
      <c r="D6" s="5"/>
      <c r="E6" s="5" t="s">
        <v>10</v>
      </c>
      <c r="F6" s="5"/>
      <c r="G6" s="5" t="s">
        <v>11</v>
      </c>
      <c r="H6" s="5" t="s">
        <v>12</v>
      </c>
      <c r="I6" s="5" t="s">
        <v>13</v>
      </c>
      <c r="J6" s="5" t="s">
        <v>14</v>
      </c>
    </row>
    <row r="7" ht="23.25" customHeight="1" spans="1:10">
      <c r="A7" s="5"/>
      <c r="B7" s="6" t="s">
        <v>15</v>
      </c>
      <c r="C7" s="6"/>
      <c r="D7" s="6"/>
      <c r="E7" s="7"/>
      <c r="F7" s="7"/>
      <c r="G7" s="8"/>
      <c r="H7" s="5"/>
      <c r="I7" s="8"/>
      <c r="J7" s="5"/>
    </row>
    <row r="8" ht="33.75" customHeight="1" spans="1:10">
      <c r="A8" s="5"/>
      <c r="B8" s="9" t="s">
        <v>17</v>
      </c>
      <c r="C8" s="5"/>
      <c r="D8" s="5"/>
      <c r="E8" s="7"/>
      <c r="F8" s="7"/>
      <c r="G8" s="8"/>
      <c r="H8" s="5"/>
      <c r="I8" s="8"/>
      <c r="J8" s="5"/>
    </row>
    <row r="9" ht="26.25" customHeight="1" spans="1:10">
      <c r="A9" s="5"/>
      <c r="B9" s="5" t="s">
        <v>18</v>
      </c>
      <c r="C9" s="5"/>
      <c r="D9" s="5"/>
      <c r="E9" s="5"/>
      <c r="F9" s="5"/>
      <c r="G9" s="5"/>
      <c r="H9" s="5"/>
      <c r="I9" s="5"/>
      <c r="J9" s="5" t="s">
        <v>19</v>
      </c>
    </row>
    <row r="10" ht="27.75" customHeight="1" spans="1:10">
      <c r="A10" s="5" t="s">
        <v>20</v>
      </c>
      <c r="B10" s="10" t="s">
        <v>21</v>
      </c>
      <c r="C10" s="11"/>
      <c r="D10" s="11"/>
      <c r="E10" s="11"/>
      <c r="F10" s="12"/>
      <c r="G10" s="10" t="s">
        <v>22</v>
      </c>
      <c r="H10" s="11"/>
      <c r="I10" s="11"/>
      <c r="J10" s="12"/>
    </row>
    <row r="11" ht="34" customHeight="1" spans="1:10">
      <c r="A11" s="5"/>
      <c r="B11" s="10"/>
      <c r="C11" s="11"/>
      <c r="D11" s="11"/>
      <c r="E11" s="11"/>
      <c r="F11" s="12"/>
      <c r="G11" s="10"/>
      <c r="H11" s="11"/>
      <c r="I11" s="11"/>
      <c r="J11" s="12"/>
    </row>
    <row r="12" ht="40.5" spans="1:10">
      <c r="A12" s="5" t="s">
        <v>25</v>
      </c>
      <c r="B12" s="5" t="s">
        <v>26</v>
      </c>
      <c r="C12" s="5" t="s">
        <v>27</v>
      </c>
      <c r="D12" s="5" t="s">
        <v>28</v>
      </c>
      <c r="E12" s="5"/>
      <c r="F12" s="5" t="s">
        <v>12</v>
      </c>
      <c r="G12" s="5" t="s">
        <v>29</v>
      </c>
      <c r="H12" s="5" t="s">
        <v>30</v>
      </c>
      <c r="I12" s="5" t="s">
        <v>14</v>
      </c>
      <c r="J12" s="5" t="s">
        <v>31</v>
      </c>
    </row>
    <row r="13" ht="41.1" customHeight="1" spans="1:10">
      <c r="A13" s="5"/>
      <c r="B13" s="5" t="s">
        <v>32</v>
      </c>
      <c r="C13" s="5" t="s">
        <v>33</v>
      </c>
      <c r="D13" s="10"/>
      <c r="E13" s="12"/>
      <c r="F13" s="5"/>
      <c r="G13" s="5"/>
      <c r="H13" s="5"/>
      <c r="I13" s="5"/>
      <c r="J13" s="5"/>
    </row>
    <row r="14" ht="41.1" customHeight="1" spans="1:10">
      <c r="A14" s="5"/>
      <c r="B14" s="5"/>
      <c r="C14" s="5" t="s">
        <v>39</v>
      </c>
      <c r="D14" s="10"/>
      <c r="E14" s="12"/>
      <c r="F14" s="5"/>
      <c r="G14" s="13"/>
      <c r="H14" s="13"/>
      <c r="I14" s="5"/>
      <c r="J14" s="5"/>
    </row>
    <row r="15" ht="31" customHeight="1" spans="1:10">
      <c r="A15" s="5"/>
      <c r="B15" s="5"/>
      <c r="C15" s="5" t="s">
        <v>42</v>
      </c>
      <c r="D15" s="10"/>
      <c r="E15" s="12"/>
      <c r="F15" s="5"/>
      <c r="G15" s="13"/>
      <c r="H15" s="13"/>
      <c r="I15" s="5"/>
      <c r="J15" s="5"/>
    </row>
    <row r="16" ht="31" customHeight="1" spans="1:10">
      <c r="A16" s="5"/>
      <c r="B16" s="5"/>
      <c r="C16" s="5" t="s">
        <v>44</v>
      </c>
      <c r="D16" s="10"/>
      <c r="E16" s="12"/>
      <c r="F16" s="5"/>
      <c r="G16" s="13"/>
      <c r="H16" s="13"/>
      <c r="I16" s="5"/>
      <c r="J16" s="5"/>
    </row>
    <row r="17" ht="44" customHeight="1" spans="1:10">
      <c r="A17" s="5"/>
      <c r="B17" s="14" t="s">
        <v>46</v>
      </c>
      <c r="C17" s="5" t="s">
        <v>47</v>
      </c>
      <c r="D17" s="10"/>
      <c r="E17" s="12"/>
      <c r="F17" s="5"/>
      <c r="G17" s="13"/>
      <c r="H17" s="13"/>
      <c r="I17" s="5"/>
      <c r="J17" s="13"/>
    </row>
    <row r="18" ht="39" customHeight="1" spans="1:10">
      <c r="A18" s="5"/>
      <c r="B18" s="15"/>
      <c r="C18" s="5" t="s">
        <v>52</v>
      </c>
      <c r="D18" s="10"/>
      <c r="E18" s="12"/>
      <c r="F18" s="5"/>
      <c r="G18" s="5"/>
      <c r="H18" s="5"/>
      <c r="I18" s="5"/>
      <c r="J18" s="13"/>
    </row>
    <row r="19" ht="42" customHeight="1" spans="1:10">
      <c r="A19" s="5"/>
      <c r="B19" s="15"/>
      <c r="C19" s="5" t="s">
        <v>145</v>
      </c>
      <c r="D19" s="10"/>
      <c r="E19" s="12"/>
      <c r="F19" s="5"/>
      <c r="G19" s="5"/>
      <c r="H19" s="5"/>
      <c r="I19" s="5"/>
      <c r="J19" s="13"/>
    </row>
    <row r="20" ht="37" customHeight="1" spans="1:10">
      <c r="A20" s="5"/>
      <c r="B20" s="16"/>
      <c r="C20" s="5" t="s">
        <v>135</v>
      </c>
      <c r="D20" s="10"/>
      <c r="E20" s="12"/>
      <c r="F20" s="5"/>
      <c r="G20" s="5"/>
      <c r="H20" s="5"/>
      <c r="I20" s="5"/>
      <c r="J20" s="13"/>
    </row>
    <row r="21" ht="54" customHeight="1" spans="1:10">
      <c r="A21" s="5"/>
      <c r="B21" s="5" t="s">
        <v>57</v>
      </c>
      <c r="C21" s="5" t="s">
        <v>58</v>
      </c>
      <c r="D21" s="10"/>
      <c r="E21" s="12"/>
      <c r="F21" s="5"/>
      <c r="G21" s="5"/>
      <c r="H21" s="5"/>
      <c r="I21" s="5"/>
      <c r="J21" s="5"/>
    </row>
    <row r="22" ht="34" customHeight="1" spans="1:10">
      <c r="A22" s="5" t="s">
        <v>61</v>
      </c>
      <c r="B22" s="5"/>
      <c r="C22" s="5"/>
      <c r="D22" s="5"/>
      <c r="E22" s="5"/>
      <c r="F22" s="5"/>
      <c r="G22" s="5"/>
      <c r="H22" s="5"/>
      <c r="I22" s="7"/>
      <c r="J22" s="5"/>
    </row>
  </sheetData>
  <mergeCells count="34">
    <mergeCell ref="B4:F4"/>
    <mergeCell ref="H4:J4"/>
    <mergeCell ref="B5:F5"/>
    <mergeCell ref="H5:J5"/>
    <mergeCell ref="B6:D6"/>
    <mergeCell ref="E6:F6"/>
    <mergeCell ref="B7:D7"/>
    <mergeCell ref="E7:F7"/>
    <mergeCell ref="B8:D8"/>
    <mergeCell ref="E8:F8"/>
    <mergeCell ref="B9:D9"/>
    <mergeCell ref="E9:F9"/>
    <mergeCell ref="B10:F10"/>
    <mergeCell ref="G10:J10"/>
    <mergeCell ref="B11:F11"/>
    <mergeCell ref="G11:J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E22"/>
    <mergeCell ref="G22:H22"/>
    <mergeCell ref="A6:A9"/>
    <mergeCell ref="A10:A11"/>
    <mergeCell ref="A12:A21"/>
    <mergeCell ref="B13:B16"/>
    <mergeCell ref="B17:B20"/>
    <mergeCell ref="A2:J3"/>
  </mergeCells>
  <pageMargins left="0.699305555555556" right="0.389583333333333" top="0.329861111111111" bottom="0.239583333333333" header="0.3" footer="0.169444444444444"/>
  <pageSetup paperSize="9" orientation="portrait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青天</vt:lpstr>
      <vt:lpstr>云满</vt:lpstr>
      <vt:lpstr>美容</vt:lpstr>
      <vt:lpstr>礼合</vt:lpstr>
      <vt:lpstr>俸田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</cp:lastModifiedBy>
  <dcterms:created xsi:type="dcterms:W3CDTF">2006-09-13T11:21:00Z</dcterms:created>
  <dcterms:modified xsi:type="dcterms:W3CDTF">2026-06-16T01:53:04Z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AA851870AAD44EE1B5C509469AC3CE32_13</vt:lpwstr>
  </property>
  <property fmtid="{D5CDD505-2E9C-101B-9397-08002B2CF9AE}" pid="4" name="CalculationRule">
    <vt:i4>0</vt:i4>
  </property>
</Properties>
</file>