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00" firstSheet="2" activeTab="2"/>
  </bookViews>
  <sheets>
    <sheet name="项目概况" sheetId="2" state="hidden" r:id="rId1"/>
    <sheet name="项目概况1" sheetId="7" state="hidden" r:id="rId2"/>
    <sheet name="新增项目" sheetId="6" r:id="rId3"/>
    <sheet name="滚动项目" sheetId="8" state="hidden" r:id="rId4"/>
    <sheet name="动态调整" sheetId="3" state="hidden" r:id="rId5"/>
  </sheets>
  <definedNames>
    <definedName name="_xlnm._FilterDatabase" localSheetId="2" hidden="1">新增项目!$A$2:$F$9</definedName>
    <definedName name="_xlnm.Print_Titles" localSheetId="2">新增项目!$4:$4</definedName>
    <definedName name="_xlnm._FilterDatabase" localSheetId="3" hidden="1">滚动项目!$A$1:$Q$60</definedName>
  </definedNames>
  <calcPr calcId="144525" concurrentCalc="0"/>
</workbook>
</file>

<file path=xl/sharedStrings.xml><?xml version="1.0" encoding="utf-8"?>
<sst xmlns="http://schemas.openxmlformats.org/spreadsheetml/2006/main" count="996" uniqueCount="373">
  <si>
    <t>白沙县2022年县级脱贫攻坚项目库概况（按类别分）</t>
  </si>
  <si>
    <t xml:space="preserve">    2022年根据项目库整改有关工作要求和乡镇实际需求，经动态调整后，截止目前，我县脱贫攻坚项目库情况如下：全县2022年脱贫攻坚入库项目共XX个，资金规模XX万元。具体情况见下表：</t>
  </si>
  <si>
    <t>序号</t>
  </si>
  <si>
    <t>项目类别</t>
  </si>
  <si>
    <t>2022年</t>
  </si>
  <si>
    <t>项目  数量（个）</t>
  </si>
  <si>
    <t>资金  规模 （万元）</t>
  </si>
  <si>
    <t>-</t>
  </si>
  <si>
    <t>合计</t>
  </si>
  <si>
    <t>A类.产业发展</t>
  </si>
  <si>
    <t>B类.基础设施</t>
  </si>
  <si>
    <t>C类.技术培训</t>
  </si>
  <si>
    <t>D类.教育补助</t>
  </si>
  <si>
    <t>E类.医疗补助</t>
  </si>
  <si>
    <t>F类.金融扶贫</t>
  </si>
  <si>
    <t>G类.生态移民搬迁</t>
  </si>
  <si>
    <t>H类.其他项目</t>
  </si>
  <si>
    <t>白沙县2022年巩固拓展脱贫攻坚成果和乡村振兴项目库概况                             (按乡镇和部门分类)</t>
  </si>
  <si>
    <t xml:space="preserve">    根据《关于继续报送白沙县2022年巩固拓展脱贫攻坚成果和乡村振兴新增项目和启动2023-2025年项目入库的通知》（白委乡村振兴衔接组〔2022〕34号）文件的要求和乡镇人民政府（部门）实际需求，经乡镇部门申请入库后，截止目前全县2023年巩固拓展脱贫攻坚成果和乡村振兴拟入库项目共97个，资金规模50013万元。具体情况见下表：</t>
  </si>
  <si>
    <t>单位名称</t>
  </si>
  <si>
    <t>项目数量（个）</t>
  </si>
  <si>
    <t>资金规模（万元）</t>
  </si>
  <si>
    <t>牙叉镇</t>
  </si>
  <si>
    <t>产业发展</t>
  </si>
  <si>
    <t>基础设施</t>
  </si>
  <si>
    <t>其它</t>
  </si>
  <si>
    <t>打安镇</t>
  </si>
  <si>
    <t>七坊镇</t>
  </si>
  <si>
    <t>邦溪镇</t>
  </si>
  <si>
    <t>荣邦乡</t>
  </si>
  <si>
    <t>青松乡</t>
  </si>
  <si>
    <t>南开乡</t>
  </si>
  <si>
    <t>金波乡</t>
  </si>
  <si>
    <t>元门乡</t>
  </si>
  <si>
    <t>细水乡</t>
  </si>
  <si>
    <t>阜龙乡</t>
  </si>
  <si>
    <t>县农业产业发展中心</t>
  </si>
  <si>
    <t>附件1</t>
  </si>
  <si>
    <t xml:space="preserve">琼海市2025年度垦区农村（居）基础设施补短板项目资金安排情况表
</t>
  </si>
  <si>
    <t>单位：万元</t>
  </si>
  <si>
    <t>项目编号</t>
  </si>
  <si>
    <t>项目名称</t>
  </si>
  <si>
    <t>实施地点</t>
  </si>
  <si>
    <t>建设规模和内容</t>
  </si>
  <si>
    <t>实施年度</t>
  </si>
  <si>
    <t>实施单位</t>
  </si>
  <si>
    <t>资金安排金额</t>
  </si>
  <si>
    <t>备注</t>
  </si>
  <si>
    <t>会山镇2025年垦区农村（居）基础设施补短板项目</t>
  </si>
  <si>
    <t>会山镇东太居、东平基地、东太基地、东太居</t>
  </si>
  <si>
    <r>
      <rPr>
        <sz val="11"/>
        <rFont val="仿宋"/>
        <charset val="134"/>
      </rPr>
      <t>1.东太居6队、下来队新建1座大口井，直径3m，深20m；新建1座水塔，高20m，容量100立方；更换供水管道5千米；新建设备房1间（含抽水泵、消毒器等设备）。
2.东太居32队、16队新建1座大口井，直径0.3米，深度250米；新建设备房1间（含消毒器等设备）；250米供水管。
3.东太居24队拆除重建15m，50m3水塔；配套1台CTT消毒器10g/h、过滤器、警示牌等；更换De50PVC管长2000m；拆除重建拦水坝。
4.东太居13、14队新建1座大口井，直径3m，深10m；更换上水管道De75PVC，长约300m；增加1台CTT消毒器10g/h，拆除重建设备房（2.0m×2.4m）；新建一个高20米，50m</t>
    </r>
    <r>
      <rPr>
        <sz val="11"/>
        <rFont val="宋体"/>
        <charset val="134"/>
      </rPr>
      <t>³</t>
    </r>
    <r>
      <rPr>
        <sz val="11"/>
        <rFont val="仿宋"/>
        <charset val="134"/>
      </rPr>
      <t>水塔。5.东平基地火炬队30吨水塔及大口径水井、高山队30吨水塔及大口径水井、前进队30吨水塔及大口径水井、火箭队30吨水塔及大口径水井、架二队30吨水塔及大口径水井新建水塔、水井及配套设施。
6.东太基地32队硬化道路长890米，宽3米。
7.东太居28队硬化道路长300米，宽3米。
8.东太居29队硬化道路长，200米，宽3米。
9.东太基地学校门口路段硬化道路长180米，宽7米。
10.东平基地建设队建设队道路硬板化长300米，宽4米。
11.东太医院到东太5队窄路面拓宽5公里。</t>
    </r>
  </si>
  <si>
    <t>会山镇人民政府</t>
  </si>
  <si>
    <t>万泉镇2025年垦区农村（居）基础设施补短板项目</t>
  </si>
  <si>
    <t>万泉镇东升基地、东升胶厂居民点</t>
  </si>
  <si>
    <t xml:space="preserve">1.东升基地5队2000米、东升基地9队2000米饮水管网改造。
2.东升基地18队新建水塔、水井。
3.东升基地12队新建水塔、水井，更换水管2000米。
4.东升基地7队新建机井1口及配套设备，深121米。
5.东升胶厂居民点东升胶厂职工住宅小挡土墙长度124米×高度4米，混凝土170立方米；道路硬化124米×宽度4米。 </t>
  </si>
  <si>
    <t>万泉镇人民政府</t>
  </si>
  <si>
    <t>大路镇2025年垦区农村（居）基础设施补短板项目</t>
  </si>
  <si>
    <t>大路镇东红基地</t>
  </si>
  <si>
    <t>1.东红基地基建队等直属区水管安装，90管铺设管道约2000米。
2.东红基地东宁管区1队购买深井水泵1台，管道维修1800米。
3.东红基地东宁管区2队进水水管道维修600米。
4.东红基地东宁管区3队饮水管道维修800米。
5.东红基地东宁管区4队75管铺设管道约485米。
6.东红基地内洞管区5队饮水管道维修500米。
7.东红基地内洞管区6队新建30吨水塔一座、购买水泵1台及配套设施。
8.东红基地内洞管区7队饮水管道维修3000米。
9.东红基地东安管区8队上管道维修600米。
10.东红基地基建队等直属区管网管道老化维修约2000米。11.东红基地内洞管区8队饮水管道管网老化维修3000米。</t>
  </si>
  <si>
    <t>大路镇人民政府</t>
  </si>
  <si>
    <t>石壁镇2025年垦区农村（居）基础设施补短板项目</t>
  </si>
  <si>
    <t>石壁镇南俸基地</t>
  </si>
  <si>
    <t>1.南俸基地白路岭队水泥硬化道路180米、宽3.5米。
2.南俸基地红流队农中建设长80米、宽3.5米的水泥硬化道路。</t>
  </si>
  <si>
    <t>石壁镇人民政府</t>
  </si>
  <si>
    <t>白沙县2024年度巩固拓展脱贫攻坚成果和乡村振兴项目库滚动清单</t>
  </si>
  <si>
    <t>项目序号</t>
  </si>
  <si>
    <t>项目  类别</t>
  </si>
  <si>
    <t>建设  性质</t>
  </si>
  <si>
    <t>建设规模</t>
  </si>
  <si>
    <t>资金规模    （万元）</t>
  </si>
  <si>
    <t>筹资  方式</t>
  </si>
  <si>
    <t>资金支持方式</t>
  </si>
  <si>
    <t>责任  单位</t>
  </si>
  <si>
    <t>受益对象</t>
  </si>
  <si>
    <t>绩效目标</t>
  </si>
  <si>
    <t>群众是否参与</t>
  </si>
  <si>
    <t>带贫减贫情况</t>
  </si>
  <si>
    <t>入库  时间</t>
  </si>
  <si>
    <t>申报单位</t>
  </si>
  <si>
    <t>白沙县农村公路桥梁建设及危桥改建工程（付俄漫水桥）</t>
  </si>
  <si>
    <t>新建</t>
  </si>
  <si>
    <t>该项目为白沙县农村公路桥梁建设及危桥改造工程（付俄漫水桥），建设项目地点位于白沙黎族自治县邦溪镇付俄村，本项目路线起点方向为付俄村，终点方向为邦溪初级中学，路线较短，为桥头两侧引道，全长 291.495m。为了保障当地人民的出行安全，将原道路平面线性进行优化，抬高路面高程，新建一座 2x20m 中桥，桥梁全宽 7.5m，桥面布置为：0.5m（护栏）+6.5m（左行车道）+0.5m（护栏）。</t>
  </si>
  <si>
    <t>乡村振兴衔接资金</t>
  </si>
  <si>
    <t>现金</t>
  </si>
  <si>
    <t>白沙黎族自治县交通运输局</t>
  </si>
  <si>
    <t>付俄村全部人口</t>
  </si>
  <si>
    <t>便于村民出行，带动当地经济增长。解决邦溪村委会付俄村等自然村小组66户314人,孟果村委会草头大村、草头小村、草头村等自然5村组、加兴一二组、加兴村等自然村小组418户1814人村民出行安全问题。</t>
  </si>
  <si>
    <t>是</t>
  </si>
  <si>
    <t>其他</t>
  </si>
  <si>
    <t>2023年</t>
  </si>
  <si>
    <t>白沙县农村公路桥梁建设及危桥改建工程（志口大桥）</t>
  </si>
  <si>
    <t>细水乡志口村</t>
  </si>
  <si>
    <t>项目建设主线道路长265m，支线道路长186m，总长45lm，其中在主线上重建的桥梁全长126.08m，道路总长324.92m。路基宽4.5m~8.5m，水泥雁路面宽3.5Sm~7.0m， 桥梁全宽8.Sm，净宽7.Sm。配套建设标线、标志牌、里程牌、百米桩、公路界碑等。设计速度为20km/h，荷载为公路-于级，洪水频率为1150等。</t>
  </si>
  <si>
    <t xml:space="preserve">细水乡志口村、罗任村、南晚一队南晚二队全部人口 </t>
  </si>
  <si>
    <t>便于村民出行，带动当地经济增长。解决细水乡志口村、罗任村、南晚一队南晚二队等自然村组约170户668人村民出行安全问题。</t>
  </si>
  <si>
    <t>白沙县农村公路桥梁建设及危桥改建工程（白水港桥）</t>
  </si>
  <si>
    <t>细水乡白水港</t>
  </si>
  <si>
    <t>项目路线全长共230.00m，其中拟建1座桥梁长度为106.06m，桥梁两侧引线道路总长度为123.94m。桥梁全长 106.06m，桥面总宽8.Sm，横断面布置为0.Sm( 防撞护栏)+7.Sm (行车道)+0.Sm(防撞护栏)。桥面结构层为8gcm厚C40防水混凝土+1l0cm厚C40混凝土现涪层,桥梁两侧采用C30钢筋混凝土防撞护栏，栏杆高度为1.25m。桥梁上部结构采用5x20m跨径的装配式后张法预应力混凝土空心板。桥二采用检柱式(双柱)墩，壤柱直径为1.3m，4号桥墩基础采用钻孔灌注桩基础，其余桥墩基础采用扩大基础。桥台采用柱式侣，基础采用钻孔桩基础。桥两侧引线道路总长为123.94m, 道路按四级公路标准建设，设计速度为 20km/h。桥梁前后加宽段范围内采用8.Sm 的路基宽度，其他路段采用4.Sm的路基宽度。桥梁前后加宽段横断面布置为0.Sm(土路肩)+2x3.75Sm(行车道)+0.Sm(土路肩) 。其他路段横断面布置为0.Sm(土路肩)+3,Sm(行车道)+0.Sm (土路肩)。路面结构为20cm厚水泥混凝土面层+15cm厚级配碎石底基层。新建波形护栏152m。</t>
  </si>
  <si>
    <t>细水乡白水港村、什好村全部人口</t>
  </si>
  <si>
    <t>便于村民出行，带动当地经济增长。解决细水乡白水港村、什好村等自然村组约121户479人村民出行安全问题。</t>
  </si>
  <si>
    <t>白沙县农村公路桥梁建设及危桥改建工程（南针漫水桥）</t>
  </si>
  <si>
    <t>青松乡牙扩村委会</t>
  </si>
  <si>
    <t>项目包括道路工程及桥梁工程。(1)道路工程;拆除原有路面 332.80 m ,路线总长468.52m，为四级公路，设计车速 20Km/h，整体式路基宽度在 K0+000~~K0+298.52 和路段采用5.5m; 在AK0+000一AK0+092.55 段路基宽度为8.5m; AK0+92.55一AK0+112.55 路段路基宽度由8.5m渐变到6.0m，AK0+142.725~一AK0+162.725段路基渐变为5.5m，路面结构形式为20cm 水泥混凝土面板+15cm级配碎石。(2)桥梁工程:拆除原南针漫水桥，新建桥梁起点桩号K0+003.96，终点桩号K0+075. 04，中心桩号K0t040，桥梁上部结构采用3X20m，装配式后张法预应力混凝土连续空心板，下部采用柱式墩U台、扩大基础。桥面净空：0.5m (防撞护栏)+7.5m(车行道)+0.5m(防撞护栏)，全宽 8.5m; 桥梁设计荷载等级为公路-II级，桥梁全长71.08m。</t>
  </si>
  <si>
    <t>牙扩村委会那堂村、牙扩一二组、南针一二组全部人口</t>
  </si>
  <si>
    <t>便于村民出行，带动当地经济增长。解决牙扩村委会那堂村、牙扩一二组、南针一二组等自然村组252户1012人村民出行安全问题。</t>
  </si>
  <si>
    <t>元门乡苗村绿野仙居特色服务驿站</t>
  </si>
  <si>
    <t>元门乡翁村</t>
  </si>
  <si>
    <t>项目占地1550平米，分别建设炒茶屋、咖啡屋、儿童游乐区、观景平台、露天场地、观景梯田、槟榔林下木屋（餐饮包厢）、长桌宴餐厅、稻田餐厅、苗家厨房及卫生间等</t>
  </si>
  <si>
    <t>元门乡人民政府</t>
  </si>
  <si>
    <t>翁村村集体经济</t>
  </si>
  <si>
    <t>1、项目由乡政府组织实施，建设完后移交翁村村委会运营管理，预计年增加村集体经济收入每年约5万元；2、增加务工就业岗位约10个，通过务工带动直接参与的农户年人均收入2000元；3、提供就业培训及培训场所；4；打造苗村文化品牌。</t>
  </si>
  <si>
    <t>发展生产、就业务工、生产托管、技术指导、收益分红</t>
  </si>
  <si>
    <t>2024年</t>
  </si>
  <si>
    <t>2024年荣邦乡福英村委会人居环境整治项目</t>
  </si>
  <si>
    <t>福英村委会</t>
  </si>
  <si>
    <t>福英一组、二组、三组新建排水沟、入户路，安装基本照明设施，开展裸露土地整治等人居环境提升工作。</t>
  </si>
  <si>
    <t>荣邦乡人民政府</t>
  </si>
  <si>
    <t>福英村委会134户585人</t>
  </si>
  <si>
    <t>解决村庄污水横流，解决基本照明，解决基础道路、排污不完善问题，实现村街巷道干净整洁</t>
  </si>
  <si>
    <t>2023年牙叉镇漫水桥改造工程</t>
  </si>
  <si>
    <t>1.志道漫水桥：桥路面宽6.5米，路基宽7.5米，河道上下游增设挡墙和河道铺底，挡墙长25米、高4米，河道铺底与挡墙同长。2.方平一漫水桥：桥全长38.04m，桥宽7.5m，2-16预应力混凝土空心板.3.白沙居8队至13队漫水桥：引道长度0.128km，引道路基宽4.5m，桥梁全长22.04m，桥梁孔径1-13m，桥宽7.5m，预应力混凝土空心板；4.海旺老村漫水桥：新建两跨 13m 预应力混凝土空心板梁桥，桥梁引道长263.0米，桥面宽7.0m；南侧路面宽6.0米，路基宽7.0米，北侧路面宽4.0米，路基宽5.0米；</t>
  </si>
  <si>
    <t>县交通局</t>
  </si>
  <si>
    <t>牙叉镇全部人口</t>
  </si>
  <si>
    <t>桥建设年代久远，经多年运营，已出现不同程度的损伤，存在潜在安全隐患。恶劣天气雨水较多，导致大量积水，淹没该桥涵，行人无法通行。项目建成后，便于村民出行，带动当地经济增长。解决村民出行安全问题，助力乡村振兴建设。</t>
  </si>
  <si>
    <t>2023年白沙西片区漫水桥改造工程</t>
  </si>
  <si>
    <t>1.朝庆老村漫水桥：桥梁跨径为1-16m，桥梁全长20m。2.干村漫水桥：干村漫水桥桥梁全长60.04m，桥梁跨径为3-16m，桥梁全宽7.5米，净宽为6.5米。3.龙江农场三十队漫水桥：桥梁全长为65.04米，全宽7.5米，净宽6.5米。4.金波十九队漫水桥：涵洞采用1孔6米箱涵，桥梁全长为53.04米，全宽7.5米，净宽6.5米。5.治保一队漫水桥：桥梁全长31.04m，桥梁跨径为1-20m，桥梁全宽7.5m，净宽6.5m。6.金波二十一队漫水桥：涵洞采用箱涵，路基采用单车道4.5米断面，设计行车速度为20Km/h。涵洞采用1孔6米箱涵，涵长为8米。7.金波十七队漫水一桥：拟建1-8×5.5米箱涵，与路线交角120度，涵长（斜长）8.66米。桥梁引道长66（扣除涵洞）米，路面宽6.5米，路基宽7.5米，河道上下游增设挡墙和河道铺底，挡墙长25米、高4米，河道铺底与挡墙同长。8.通术村漫水桥：涵长为8米路基，采用单车道4.5米断面，设计行车速度为20Km/h。涵洞采用1孔6米箱涵。9、牙扩一漫水桥：拟建1-8×5.5米现浇板。</t>
  </si>
  <si>
    <t>白沙西片区全部人口</t>
  </si>
  <si>
    <t>元门乡元门村委会文体设施建设项目</t>
  </si>
  <si>
    <t>配套篮球场等文体设施修建，包括场地平整、围墙建设和场地保养，设备安装及文化室修缮等工作。</t>
  </si>
  <si>
    <t>元门村委会1136人</t>
  </si>
  <si>
    <t>1.满足村民们的娱乐需求，增加社区活动的丰富性和互动性，促进村民之间的交流和团结。
2.方便村民进行体育运动，增强身体健康，提高村民幸福感。
3.提供一个表演场地，鼓励村民展示自身才艺和参与社区文化活动。鼓励村民展示自身才艺和参与乡村振兴文化活动。
4.增加社区内增设设施，提高村民的生活品质和社区凝聚力。</t>
  </si>
  <si>
    <t>白沙县农村公路桥梁建设及危桥改建工程（牙南桥）</t>
  </si>
  <si>
    <t>工程内容：路基工程、浆砌片石边沟，C30片石砼挡土墙、喷混凝土边沟、路面工程、桥涵工程、交通安全设施等，桥梁3*13m预应力砼（后张）简支空心板桥一座52.00m，路线全长128.9m。</t>
  </si>
  <si>
    <t>县交通运输局</t>
  </si>
  <si>
    <t>南开乡牙南村全部人口</t>
  </si>
  <si>
    <t>便于村民出行，带动当地经济增长。</t>
  </si>
  <si>
    <t>2024年邦溪镇技能培训</t>
  </si>
  <si>
    <t>技术培训</t>
  </si>
  <si>
    <t>橡胶割胶、竹编工、水电工、泥瓦工、园林绿化维护养护、椰子树种植与管护等技能培训。</t>
  </si>
  <si>
    <t>邦溪镇人民政府</t>
  </si>
  <si>
    <t>邦溪镇六个村委会</t>
  </si>
  <si>
    <t>项目实施后，惠及6个村委会村民，预计培训农户专业技能700人次。</t>
  </si>
  <si>
    <t>2024年南开乡“黎锦苗绣”技艺传习所文化产业项目</t>
  </si>
  <si>
    <t>产业类</t>
  </si>
  <si>
    <t>南开乡南开村</t>
  </si>
  <si>
    <t>采购“黎锦苗绣”生产设备，如电子平车5台、电脑锁边机1台、电脑打枣机1台、四头电绣机1台等。</t>
  </si>
  <si>
    <t>南开乡人民政府</t>
  </si>
  <si>
    <t>138户614人</t>
  </si>
  <si>
    <t>1.项目完成后可带动当地村民务工就业30人。
2.项目正式投产后，预计每年销售额可达10万元，带动村集体增收2万元。</t>
  </si>
  <si>
    <t>务工、分红、带动销售</t>
  </si>
  <si>
    <t>七坊镇查苗溪河道治理工程</t>
  </si>
  <si>
    <t>白沙县</t>
  </si>
  <si>
    <t xml:space="preserve">河道清淤和河道堤坊工程，整治段中心线长度为1172m。
</t>
  </si>
  <si>
    <t>县乡村振兴衔接补助资金</t>
  </si>
  <si>
    <t>水务事务中心</t>
  </si>
  <si>
    <t>项目建设是完善区域防洪体系的需要，对提升区域防洪能力，保护区域生态环境，确保片区人民群众生命财产安全具有积极的意义</t>
  </si>
  <si>
    <t>完善区域防洪体系、提升区域防洪能力，保护区域生态环境</t>
  </si>
  <si>
    <t>白沙黎族自治县七坊镇光雅居中心水厂及配套管网工程</t>
  </si>
  <si>
    <t>项目总建筑面积175.34㎡，其中建筑面积112.69㎡，构筑物面积62.65㎡，道路硬化面积432㎡。新建设备间、机井泵房、配电房、发电机房、水塔、除铁除猛设备基础、单管输水管道277m、配水管网3980m及入户管3940m等。</t>
  </si>
  <si>
    <t>完善污水基础设施，进一步保护我县生态环境，创建美好乡村</t>
  </si>
  <si>
    <t>完善污水管网系统，保障居民居住环境质量，提供生活品质</t>
  </si>
  <si>
    <t>2023年白沙县邦溪镇污水管网改造提升工程</t>
  </si>
  <si>
    <t>建设邦溪二横路污水管网及草头村污水管网工程</t>
  </si>
  <si>
    <t>白沙邦溪镇产业园区污水处理项目</t>
  </si>
  <si>
    <t>建设一座提升泵站，污水事故池及管网配套设施</t>
  </si>
  <si>
    <t>白沙县七坊镇珠碧江片区污水处理厂及配套管网工程</t>
  </si>
  <si>
    <t>新建一座规模近期按120m3/d设计，远期按240m3/d，3个泵站，管网总长度为34094m（含入户管</t>
  </si>
  <si>
    <t>完善市政污水基础设施，进一步保护我县生态环境，创建美好乡村</t>
  </si>
  <si>
    <t>白沙县打安镇卫星片区污水处理厂及配套管网工程</t>
  </si>
  <si>
    <t>新建一座规模近期按500m3/d设计，远期按1000m3/d，1个泵站，管网总长度为55886m（含入户管）</t>
  </si>
  <si>
    <t>白沙黎族自治县七坊镇光雅片区污水处理及配套管网工程</t>
  </si>
  <si>
    <r>
      <rPr>
        <sz val="10"/>
        <rFont val="宋体"/>
        <charset val="134"/>
      </rPr>
      <t>新建一座规模170m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/d，1个提升泵站（60m3/h），新建污水收集管网长度为7604m（含入户管）m。</t>
    </r>
  </si>
  <si>
    <t>白沙黎族自治县荣邦乡大岭片区污水处理及配套管网工程</t>
  </si>
  <si>
    <r>
      <rPr>
        <sz val="10"/>
        <rFont val="宋体"/>
        <charset val="134"/>
      </rPr>
      <t>新建一座规模240m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/d，新建一体化污水处理站，新建污水收集管网长度为9084m（含入户管）。</t>
    </r>
  </si>
  <si>
    <t>白沙县荣邦乡芙蓉田片区中心水厂及配套管网工程</t>
  </si>
  <si>
    <r>
      <rPr>
        <sz val="10"/>
        <rFont val="宋体"/>
        <charset val="134"/>
      </rPr>
      <t>新建一座净水厂规模1500m</t>
    </r>
    <r>
      <rPr>
        <vertAlign val="superscript"/>
        <sz val="10"/>
        <rFont val="宋体"/>
        <charset val="134"/>
      </rPr>
      <t>3</t>
    </r>
    <r>
      <rPr>
        <sz val="10"/>
        <rFont val="宋体"/>
        <charset val="134"/>
      </rPr>
      <t>/d，取水机井改造、新建红湖水库取水泵站、新建供水管网12812米</t>
    </r>
  </si>
  <si>
    <t>完善市政基础设施，提供居民的饮水水质，进一步保证居民饮用水标准</t>
  </si>
  <si>
    <t>保障居民供水能力，提高我县自来水管网覆盖范围</t>
  </si>
  <si>
    <t>白沙县七坊镇珠碧江片区中心水厂及配套管网工程</t>
  </si>
  <si>
    <t>新建一座取水规模近期按1000m3/d设计远期规模为2000m3/d，管网长度为11781m</t>
  </si>
  <si>
    <t>白沙县打安镇卫星片区中心水厂及配套管网工程</t>
  </si>
  <si>
    <t>新建一座取水规模近期按2000m3/d设计，远期按3000m3/d，管网长度为18865m</t>
  </si>
  <si>
    <t>白沙黎族自治县七坊镇光雅片区中心水厂及配套管网工程</t>
  </si>
  <si>
    <t>新建一座规模400m3/d，管网单管输水管道277m、配水管网3980m及入户管3940m</t>
  </si>
  <si>
    <t>白沙黎族自治县荣邦乡大岭片区中心水厂及配套管网工程</t>
  </si>
  <si>
    <t>新建一座规模700m3/d，新建取水泵房、新建净水厂、新建输配水管网长度为12418m，</t>
  </si>
  <si>
    <t>2022年白沙县珠碧江片区（1队、4队、5队、6队、9队、10队、11队、12队、13队）生活污水治理工程</t>
  </si>
  <si>
    <t>白沙县珠碧江居(1队、4 队、5 队、6队、9 队、10 队、11 队、12 队、13队)</t>
  </si>
  <si>
    <t>(一)新建 2m°/d分户净化槽1座，新建10m°/d污水处理站6座，新建15m/d污水处理站3座
(二)新建DN300(HDPE双壁波纹管)污水收集主管1707m，DN200(HDPE双壁波纹管)污水收集支管3351m，dn160(PVC-U)污水接户管4672m，dn110(PVC-U)污水接户管4672m。
(三)新建Ф1000钢筋混凝土检查井52座，Ф1000钢筋混凝土沉泥井23座，中450成品塑料检查井112座，Ф450成品塑料沉泥井23座，新建Ф315成品接户井584座;一体化玻璃钢化粪池(V=1m°)252座。</t>
  </si>
  <si>
    <t>1174.18</t>
  </si>
  <si>
    <t>完善1652人居环境整治</t>
  </si>
  <si>
    <t>完善珠碧江居9个连队的污水治理，保障居民环境质量</t>
  </si>
  <si>
    <t>2022年白沙县农村公路水毁修复工程（白沙居十八队桥、白沙县青松乡爱塔路路面及排水沟水毁修复工程、油甘头村过村段公路）</t>
  </si>
  <si>
    <t>改建</t>
  </si>
  <si>
    <t>牙叉镇、打安镇油甘头村、青松乡牙扩村委会</t>
  </si>
  <si>
    <t>（1）2022年白沙县农村公路水毁修复工程（白沙居十八队桥）：白沙居十八队桥全长为50.5m，为1座10孔4m盖板明涵，涵洞全宽为6m，净宽为5m；引道长度为250m，路面结构为20cm水泥混凝土面层+15cm级配碎石基层。（2）本项目为水毁修复工程，主要建设内容为：路面破损段修复长202米，路面宽3.5米，水泥混凝土路面；排水沟修复长268米；挡墙修建长58米。（3）    本次设计路线全长约0.336km，实施范围为K0+020-K0+100、K0+180-K0+335.668,路面宽度3.5m/6.0m，路基宽度4.5m/6.5m，路面结构采用水泥砼路面，本项目共设置钢筋砼盖板涵为2道。</t>
  </si>
  <si>
    <t>白沙县交通运输局</t>
  </si>
  <si>
    <t>牙叉镇、打安镇油甘头村、青松乡牙扩村委会等周边村民</t>
  </si>
  <si>
    <t xml:space="preserve"> 本项目连接着周边主要村庄。本项目的实施有助于改善区域交通条件，有助于改善沿线的公路交通条件，提高群众出行的舒适度，促进沿线路域经济的发展，改善沿线居民生产、生活条件。
    因此，本项目的建设是是促进乡村振兴，加快白沙县经济快速发展的需要。
</t>
  </si>
  <si>
    <t>白沙牙叉道埠一、二、三组庭院经济及什奋村环境整治提升工程项目</t>
  </si>
  <si>
    <t>道埠村委会</t>
  </si>
  <si>
    <t>拆除建筑垃圾、村牌、入户路、挡土墙、清理排水沟、修补排水沟、菜地护栏、院墙、菜地围砖、面包砖路面扩土宽，庭院经济等。</t>
  </si>
  <si>
    <t>牙叉镇人民政府</t>
  </si>
  <si>
    <t>农户203户701人</t>
  </si>
  <si>
    <t>提质村容村貌，发展农村经济，带动农户203户701人增收。</t>
  </si>
  <si>
    <t>2023年邦溪镇地质村委会南北沟村人居环境提升工程</t>
  </si>
  <si>
    <t>邦溪镇地质村委会南北沟村民小组</t>
  </si>
  <si>
    <t>人居环境提升，基础设施维修；基本照明，各村排水沟堵塞清理，垃圾清理，人畜分离。</t>
  </si>
  <si>
    <t>南北沟村民小组68户295人</t>
  </si>
  <si>
    <t>改善68户295人人居住环境，改善村民夜间出行安全问题</t>
  </si>
  <si>
    <t>提供务工岗位、带动生产、改善人居环境</t>
  </si>
  <si>
    <t>2023年邦溪镇邦新村委会新村人居环境提升工程</t>
  </si>
  <si>
    <t>邦溪镇邦新村委会新村村民小组</t>
  </si>
  <si>
    <t>新村村民小组94户350人</t>
  </si>
  <si>
    <t>改善94户350人人居住环境，改善村民夜间出行安全问题</t>
  </si>
  <si>
    <t>2023年邦溪镇孟果村委会加兴村人居环境提升工程</t>
  </si>
  <si>
    <t>邦溪镇孟果村委会加兴村民小组</t>
  </si>
  <si>
    <t>加兴村小组104户492人</t>
  </si>
  <si>
    <t>改善104户492人人居住环境，改善村民夜间出行安全问题</t>
  </si>
  <si>
    <t>2023年荣邦乡光村村委会水尾村、书村人居环境整治项目</t>
  </si>
  <si>
    <t>光村村委会</t>
  </si>
  <si>
    <t>完善入户路硬化、修复破损路面、优化雨污水排放设施、安装路灯、硬化裸露土地、改善居住环境等</t>
  </si>
  <si>
    <t>光村村委会水尾村、书村130户570</t>
  </si>
  <si>
    <t>解决基本照明，解决基础道路、排水不完善问题，实现村街巷道干净整洁</t>
  </si>
  <si>
    <t>金波乡马岭生产防火通道</t>
  </si>
  <si>
    <t>金波乡红春村</t>
  </si>
  <si>
    <t>主要目的是修补路面坑槽、水槽、调整路拱，使其间道路路面具备较强的通达功能提高森林防火综合防扑救能力。建设内容主要有路面路肩清表、修复（硬化）路面、清理土边沟、新建管涵、新建排水沟、路基边坡边沟砍草等。项目建设路线长度1386.2米。</t>
  </si>
  <si>
    <t>政府投资</t>
  </si>
  <si>
    <t>白沙黎族自治县林业局</t>
  </si>
  <si>
    <t>解决森林生产防火问题</t>
  </si>
  <si>
    <t>元门野生大叶茶种植示范项目</t>
  </si>
  <si>
    <t>翁村村委会</t>
  </si>
  <si>
    <t>种植210亩大叶茶、水电工程、茶园附属工程、管理用房等</t>
  </si>
  <si>
    <t>提高翁村村委会161户656人、向民村委会246户939人</t>
  </si>
  <si>
    <t>1.项目由元门乡政府实施，建设完后移交村委会，由村委会自主运营，项目落地预计3年后可实现创收，预计为村集体经济增加15万元/年的收入。
2.发展野生茶产业可提高村集体经济收入，带动41户发展大叶茶产业。3.项目建设当年可吸纳当地就业务工200人次，每次200元，预计发放务工费用4万元。4.开展大叶茶种植培训，参训人数可达200人次。</t>
  </si>
  <si>
    <t>带动当地产业发展,技能培训，务工，增加村集体经济</t>
  </si>
  <si>
    <t>白沙县2023年农村饮水工程维修养护项目</t>
  </si>
  <si>
    <t>邦溪镇、七坊镇、青松乡、阜龙乡、牙叉镇、细水乡、元门乡、打安镇</t>
  </si>
  <si>
    <t>设备间、更换水表、电气改造、输水管网、维修拦水坝等</t>
  </si>
  <si>
    <t>县水务事务中心</t>
  </si>
  <si>
    <t>33个自然村群众</t>
  </si>
  <si>
    <t>解决33个自然村人口提升饮水问题，改善居民生活质量，提高居民的生活水平。</t>
  </si>
  <si>
    <t xml:space="preserve">白沙县可情水库、志针水库、什坡裕水库防渗加固工程 </t>
  </si>
  <si>
    <t>可情水库、志针水库、什坡裕水库</t>
  </si>
  <si>
    <t>新建导渗沟、帷幕灌浆、充填灌浆及距离导渗沟较近的原排水沟拆除重建新工程等</t>
  </si>
  <si>
    <t>3宗水库辖区内的群众</t>
  </si>
  <si>
    <t>保证水库安全正常运行，保障下游村民的生活、生产等不受影响，保护下游人口的生命财产安全。</t>
  </si>
  <si>
    <t xml:space="preserve">白沙县水库水位尺安装、管理房门安装及放水涵维修工程 </t>
  </si>
  <si>
    <t>39宗小型水库</t>
  </si>
  <si>
    <t>39宗水库新建水位尺工程，其中36宗安装圆管形水位尺，3宗安装贴片水位尺，查苗水库溢洪道新建防护栏杆8m，大岭七队水库更换管理房大门两扇，白沙水库放水涵进口维修加固。</t>
  </si>
  <si>
    <t>39宗水库辖区内的群众</t>
  </si>
  <si>
    <t>为统一管理水库水位高程，本次建设水位尺将采用国家 85 高程系进行水库水位校正，保障水库管理人员及时有效地对水库水位进行管理及监控。</t>
  </si>
  <si>
    <t>金波乡浪丰岭生产防火通道</t>
  </si>
  <si>
    <t>金波乡浪丰村</t>
  </si>
  <si>
    <t>主要目的是修补路面坑槽、水槽、调整路拱，使其间道路路面具备较强的通达功能提高森林防火综合防扑救能力。建设内容主要有路面路肩清表、修复（硬化）路面、清理土边沟、新建管涵、新建排水沟、路基边坡边沟砍草等。项目建设路线长度1739米。</t>
  </si>
  <si>
    <t>2023年天然橡胶更新改造良种良法补助项目(第三批、第四批）</t>
  </si>
  <si>
    <t>全县</t>
  </si>
  <si>
    <t>2023年1月至11月期间，白沙县民营橡
胶种植主体，包括种植企业、专业合作社、胶农以及其他实际种植者。</t>
  </si>
  <si>
    <t>按照《海南省农业农村厅海南省财政厅关于印发海南省 2023 年天然橡胶良种良法补助实施方案的通知》(琼农字(2023)279号)文件要求，中央资金原则上每亩标准1400元，根据实际定植及管护情况按800元、300元、300元分三年补助到位;</t>
  </si>
  <si>
    <t>白沙县牙叉镇饮用水生产项目</t>
  </si>
  <si>
    <t>营盘村</t>
  </si>
  <si>
    <t>本项目计划占地 8 亩，新上全套制水生产线，以及全自动上瓶洗瓶灌装饮用水生产线各 1 条，主要建设厂房、宿舍、仓库等。</t>
  </si>
  <si>
    <t>各村委会</t>
  </si>
  <si>
    <t>项目计算期按 11 年计，建设期 13 个月(折算一年)，经营期为 10 年。项目投产的第一年达产 60%，第二年达产100%，本项目财务基准收益率融资前税前为10%，项目资本金财务基准收益率为 10%。投产后预计年产 18.9L 桶装饮用水 38 万桶，按照 5.0 元/桶销售，销售收入为 190 万元；12L 桶装饮用水 24 万桶，3.0 元/桶销售,销售收入为 72 万元；500ml 瓶装饮用水600 万瓶，1.0 元/桶销售，销售收入为 600 万元，330ml 瓶装饮用水 600 万瓶，0.55 元/桶销售，销售收入为 330 万元。合计年收入 1192 万元。</t>
  </si>
  <si>
    <t>就业务工、土地流转、发展生产</t>
  </si>
  <si>
    <t>牙叉镇广藿香种植推广项目</t>
  </si>
  <si>
    <t>道埠村、白沙村、营盘村</t>
  </si>
  <si>
    <t>建设实施广藿香种植水肥一体化基础配套设施500亩，进行广藿香种苗采购、种植管理等相关工作。</t>
  </si>
  <si>
    <t>牙叉镇14个村集体</t>
  </si>
  <si>
    <t>1、发展广藿香种植项目，可提高各村村集体经济收入；2.提升牙叉镇广藿香种植技术，预计每年保底产值增收不少于413万元；3.预计每年可提供3个固定岗位，50个临时岗位，带动农户就近务工。</t>
  </si>
  <si>
    <t>就业务工、技术指导、发展生产</t>
  </si>
  <si>
    <t>细水乡林下菌菇产业水肥一体化设施项目</t>
  </si>
  <si>
    <t>合口村委会、福门村委会</t>
  </si>
  <si>
    <t>拟建设实施林下菌菇产业水肥一体化基础配套设施200亩，合作模式“政府+企业+村民”，政府负责硬件设施投入，企业负责种苗及技术指导及产品回收，村民负责日常管理。</t>
  </si>
  <si>
    <t>细水乡人民政府</t>
  </si>
  <si>
    <t>合口村委会、福门村委会2个村集体</t>
  </si>
  <si>
    <t>1.发展橡胶林下套种菌菇，预计每亩可为农户增收3000元，村集体增收2250元；2.开展种植技术指导，提高农户种植技术水平；3.项目实施每年每亩可增加农户土地租金收入300元，并带动当地农民就近务工增加收入；</t>
  </si>
  <si>
    <t>务工、土地流转、促进生产、其他</t>
  </si>
  <si>
    <t>元门乡红茂村水利渠道建设工程</t>
  </si>
  <si>
    <t>元门乡红茂村</t>
  </si>
  <si>
    <t>对红茂村的渠道进行改造，水利沟渠建设总长度1137.3米，主要建设内容为斗渠1137.3米、机耕桥1座、农门9座、挡土墙7米、拦水坝1座、水闸1座、清表和清杂等工程等。</t>
  </si>
  <si>
    <t>完善村庄的基础设施，解决农田灌溉缺水问题，保障农业用水，提高水稻种植产量，进一步推动产业发展和乡村振兴。</t>
  </si>
  <si>
    <t>白沙黎族自治县地质灾害防护护坡建设项目</t>
  </si>
  <si>
    <t>牙叉镇、细水乡、南开乡</t>
  </si>
  <si>
    <t>在牙叉镇、细水乡、南开乡等地采用土工措施，包括挡土墙、护坡、加固地基等，通过改变地形、增加土体的抗滑性能来防止滑坡和崩塌的发生。</t>
  </si>
  <si>
    <t>应急管理局</t>
  </si>
  <si>
    <t>牙叉镇、细水乡、南开乡村民</t>
  </si>
  <si>
    <t>项目建设通过改变地形、增加土体的抗滑性能来防止滑坡和崩塌的发生，为群众的生命财产安全提供保障</t>
  </si>
  <si>
    <t>金松下村、牙表三队安置点基础设施建设项目</t>
  </si>
  <si>
    <t>金波乡金松下村和牙表三队</t>
  </si>
  <si>
    <t>拟进行对安置点进行道路硬板化、新建照明路灯13套、新建排水沟及截水沟116.7米、新建挡土墙98.9m³、破除及恢复路面54.93m等。</t>
  </si>
  <si>
    <t>金波乡人民政府</t>
  </si>
  <si>
    <t>金波乡金松下村、牙表三队根据海南环热带雨林国家公园旅游公路要求，对部分涉及地块村民进行搬迁安置，对安置点道路和进入安置点的主干道全部实现硬化，活动场所、垃圾池、路灯、污水处理、排水管网等基础设施配套完善，满足所有搬迁农户生活要求。</t>
  </si>
  <si>
    <t>青松乡打炳村委会打贺村水利灌溉工程项目</t>
  </si>
  <si>
    <t>青松乡打炳村委会</t>
  </si>
  <si>
    <t>拟建拦水坝1座宽20米、长21.6米，灌溉渠道2条长度745米，溢洪道长17米、宽3.5米等配套设施。</t>
  </si>
  <si>
    <t>青松乡人民政府</t>
  </si>
  <si>
    <t>对现状损毁渠道改造,解决渠道沿线周边农田灌溉问题,保障农田灌溉用水需求，提高沿线农田灌溉用水保证率。</t>
  </si>
  <si>
    <t>金波乡白打村林下经济示范种植项目</t>
  </si>
  <si>
    <t>白打村委会白打村</t>
  </si>
  <si>
    <t>拟对白打村小组30亩集体土地进行土地平整、种植热带高效水果（柚子、榴莲蜜、黄皮等），建设蓄水池、围栏等。</t>
  </si>
  <si>
    <t>白打村</t>
  </si>
  <si>
    <t>项目实施后，每年可增加白打村村集体经济收入不低于15万元。</t>
  </si>
  <si>
    <t>发展生产、土地流转、技术指导</t>
  </si>
  <si>
    <t>打安镇南达村林下兰花产业种植项目</t>
  </si>
  <si>
    <t>南达村委会</t>
  </si>
  <si>
    <t>林下绑扎种植兰花200亩</t>
  </si>
  <si>
    <t>打安镇人民政府</t>
  </si>
  <si>
    <t>每年每亩兰花收益约0.18万元，兰花总收益约36万元，通过雇佣邻近农户参与兰花基地日常管理工作，培养了一批兰花产业技术工人，促进了当地农户收入，惠及南达村委会404户1780人</t>
  </si>
  <si>
    <t>打安镇高看村兰花产业种植项目</t>
  </si>
  <si>
    <t>可程村委会</t>
  </si>
  <si>
    <t>建设规模25亩，主要包括遮阴棚搭建、水电系统安装、苗床、管理房、库房、设备房等相关配套设施以及兰花种苗。</t>
  </si>
  <si>
    <t>高看村委会</t>
  </si>
  <si>
    <t>项目建设完成的第二年开始产生收益，五年内，平均每年兰花收益约90万元，通过雇佣邻近农户参与兰花基地日常管理工作，培养了一批兰花产业技术工人，促进了当地农户收入，惠及可程村委会329户1414人</t>
  </si>
  <si>
    <t>2023年金波乡金波村委会耕地地力提升项目</t>
  </si>
  <si>
    <t>金波村委会</t>
  </si>
  <si>
    <t>对金波村委会撂荒土地进行耕地地力提升、土壤改良、土地平整及排灌系统进行升级改造。</t>
  </si>
  <si>
    <t>提升耕地地力，发展粮食、瓜菜产业，促进村集体经济增收的同时带动周边群众发展产业。</t>
  </si>
  <si>
    <t>发展生产、土地流转、就业务工</t>
  </si>
  <si>
    <t>2024年南开乡“牙佬部落”露营基地提升项目</t>
  </si>
  <si>
    <t>南开乡牙佬村</t>
  </si>
  <si>
    <t>（一）继续完善基地设施，新建3套黎苗族特色风情太空舱（单间），2套可移动房车屋（以家庭住宿为主），进一步提升游客体验感。
（二）打造本地农产品集散地，开通线上“带货”路径，拓宽农产品销售渠道，持续强化产业发展联农带农。
（三）设立黎锦苗绣展示区，出售或订制黎锦苗绣，打造“网红打卡点”，向游客出租黎苗服饰拍照打卡。
（四）建设牙佬部落露营基地约250m路段路灯。
（五）提高营地安全性，配置安全防护栏、改善基地进出道路及相关基础设施配套等。
（六）配套相关民宿旅游项目设施。（和白沙茶场共同打造大叶茶文化及南开野蜂蜜的体验馆、室外采摘种植园）
（七）1500平方米水平面池塘岸线钓位改造及池塘修整。</t>
  </si>
  <si>
    <t>牙佬村委会</t>
  </si>
  <si>
    <t>吸纳当地群众就业50人次，吸引游客1000人以上，村集体经济增收20万元，带动当地农副产品销售达100万以上。</t>
  </si>
  <si>
    <t>2024年荣邦乡牛油果种植基地看护设施项目</t>
  </si>
  <si>
    <t>建设和完善福英200亩牛油果基地相关配套设施。</t>
  </si>
  <si>
    <t>预计可为6个行政村的村集体经济创收约31万元，为全乡脱贫户及监测户761户3215人每人二次分红。100元/人。</t>
  </si>
  <si>
    <t>2024年荣邦乡福英牛油果基地间种百香果项目</t>
  </si>
  <si>
    <t>油茶种植示范基地项目</t>
  </si>
  <si>
    <t>红旗村</t>
  </si>
  <si>
    <t>油茶种植产业规模共170亩，建设规模主要有平整种植地块、灌溉设施全覆盖、油茶种苗种植、菌菇套种、油茶管护技术培训</t>
  </si>
  <si>
    <t>项目落地收益后，预计5年后才产生收益，按照每亩种植45株，每株每年产量40斤果，预计为村集体经济增加万元30.6/年的收入</t>
  </si>
  <si>
    <t>土地流转，就业务工，带动生产,其他</t>
  </si>
  <si>
    <t>白沙橡胶原木增储暨加工扩产提升项目</t>
  </si>
  <si>
    <t>以科工信为主导，采取“飞地投资回报”模式，投入2600万元到海南丰沐事业有限公司，公司逐年返本返息，合作12年，累计分红735.5万元，其中分红367.75万元由我乡统筹安排。</t>
  </si>
  <si>
    <t>壮大村集体经济收入，增加村集体为民谋利资金储备，12年预计共可获得分红367.75万元</t>
  </si>
  <si>
    <t>2023年红旗村农耕机项目</t>
  </si>
  <si>
    <t>采购农耕机</t>
  </si>
  <si>
    <t>1.通过开展增加就业岗位的方式，增加村集体经济年收入。2.通过购买农耕机帮助当地农户耕田翻地，来鼓励农户积极种植早稻晚稻</t>
  </si>
  <si>
    <t>凤梨种植示范基地项目</t>
  </si>
  <si>
    <t>红旗村,南训村</t>
  </si>
  <si>
    <t>凤梨种植产业规模共240亩，其中跃进170亩，南训70亩，建设规模主要有灌溉设施全覆盖、生产管护道路、宣传设施、凤梨种苗种植、凤梨管护技术培训</t>
  </si>
  <si>
    <t>带动当地100人次的农民就近务工就业,预计发放务工收入1.3万/年。一季凤梨预计收入144万。（每亩成本约6000元，按每亩产量6000斤，每斤如能达到2元，则每亩纯收益约6000元），种植周期18个月</t>
  </si>
  <si>
    <t>就业务工，带动生产</t>
  </si>
  <si>
    <t>翁村庭院经济项目</t>
  </si>
  <si>
    <t>翁村</t>
  </si>
  <si>
    <t>庭院经济种植种苗、黄晶果、榴莲蜜、大叶茶等。</t>
  </si>
  <si>
    <t>项目落地收益后，预计为村集体经济增加10万元/年的收益,。</t>
  </si>
  <si>
    <t>白沙黎族自治县2022年巩固拓展脱贫攻坚成果和乡村振兴项目库（动态调整）</t>
  </si>
  <si>
    <t>筹资方式</t>
  </si>
  <si>
    <t>项目状态</t>
  </si>
  <si>
    <t>责任单位</t>
  </si>
  <si>
    <t>入库时间</t>
  </si>
  <si>
    <t>入库未组织时间</t>
  </si>
  <si>
    <t>不能实施原因</t>
  </si>
  <si>
    <t>生产用路道路硬化工程 （青松乡至拥处拉奥门公路、番伦村至牧工商公路、那来新村入口至那来新村公路、妥老村至珠碧江农场6队公路、妥老村至珠碧江农场10队公路、南松村至龙江农场二十九队公路、打安镇水厂至可雅新村生产用路）</t>
  </si>
  <si>
    <t>青松乡拥处村、细水番伦村、七坊那来村、打安妥老村、南松村、可雅新村</t>
  </si>
  <si>
    <t xml:space="preserve">青松乡至拥处拉奥门公路：全长3.161km，路面结构20cm厚水泥砼面层+15cm厚素砼基层，拓宽后路基宽度5.5m，路面宽度5.0m，道路工程、桥涵工程、排水工程、防护工程等。番伦村至牧工商公路道路长度3km拓宽后路基宽度5.5m，路面宽度5m。那来新村入口至那来新村公路：新建道路2.5km，路面宽度3.5米，路基宽度4.5米。路面结构：20cm厚水泥混凝土面层+15cm厚级配碎石基层。妥老村至珠碧江农场6队公路：新建道路3.2km，路基建设4.5m，水泥混凝土路面宽度3.5m，涵洞工程，挡土墙及排水沟工程；打安镇水厂至可雅新村生产用路：路线总长 1.343km，20cm厚水泥砼面层+15cm厚级配碎石基层，新建路基宽4.5m，路面宽3.5m，道路工程、涵洞工程、排水工程、防护工程等。                                </t>
  </si>
  <si>
    <t>拟建</t>
  </si>
  <si>
    <t>拥处村309户1288人，番伦村72户271人，那来村197户826人，托老村22户102人，南松村72户312人，可雅新村56户253人；</t>
  </si>
  <si>
    <t>满足沿线人流、物流及生产的需要，带动沿线乡镇的经济发展，推动沿线人民群众脱贫致富，全面实现小康。</t>
  </si>
  <si>
    <t>因在套图过程中发现原有公路现状也涉及占用二级林地、基本本田等问题，致使项目难于顺利推进。</t>
  </si>
  <si>
    <t>白沙黎族自治县青松乡南佬村和牙佬村后坡生产防火通道项目</t>
  </si>
  <si>
    <t>新建水泥道路全长5公里，路面宽4.5米</t>
  </si>
  <si>
    <t>乡村振兴公司</t>
  </si>
  <si>
    <t>南佬村和牙佬村858人</t>
  </si>
  <si>
    <t>解决生产安全问题</t>
  </si>
  <si>
    <t>无</t>
  </si>
  <si>
    <t>2021年</t>
  </si>
  <si>
    <t>因占用基本农田及林地，该项目暂停实施</t>
  </si>
  <si>
    <t>2022年七坊镇牙旺村委会新建村后坡生产防火通道项目</t>
  </si>
  <si>
    <t>项目包括道路工程及排水工程</t>
  </si>
  <si>
    <t>七坊镇牙旺村委会771人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</si>
</sst>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[$-F800]dddd\,\ mmmm\ dd\,\ yyyy"/>
    <numFmt numFmtId="41" formatCode="_ * #,##0_ ;_ * \-#,##0_ ;_ * &quot;-&quot;_ ;_ @_ "/>
    <numFmt numFmtId="178" formatCode="#,##0.00_ "/>
    <numFmt numFmtId="179" formatCode="0.00_);[Red]\(0.00\)"/>
  </numFmts>
  <fonts count="35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name val="宋体"/>
      <charset val="134"/>
      <scheme val="minor"/>
    </font>
    <font>
      <b/>
      <sz val="22"/>
      <name val="宋体"/>
      <charset val="134"/>
    </font>
    <font>
      <b/>
      <sz val="10"/>
      <name val="宋体"/>
      <charset val="134"/>
    </font>
    <font>
      <sz val="11"/>
      <name val="仿宋"/>
      <charset val="134"/>
    </font>
    <font>
      <b/>
      <sz val="12"/>
      <name val="宋体"/>
      <charset val="134"/>
    </font>
    <font>
      <sz val="11"/>
      <color theme="1"/>
      <name val="仿宋"/>
      <charset val="134"/>
    </font>
    <font>
      <sz val="14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.5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vertAlign val="superscript"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7" borderId="12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9" fillId="20" borderId="14" applyNumberFormat="0" applyAlignment="0" applyProtection="0">
      <alignment vertical="center"/>
    </xf>
    <xf numFmtId="0" fontId="28" fillId="20" borderId="9" applyNumberFormat="0" applyAlignment="0" applyProtection="0">
      <alignment vertical="center"/>
    </xf>
    <xf numFmtId="0" fontId="27" fillId="19" borderId="1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177" fontId="15" fillId="0" borderId="0">
      <alignment vertical="center"/>
    </xf>
    <xf numFmtId="0" fontId="15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8" fillId="0" borderId="1" xfId="0" applyFont="1" applyFill="1" applyBorder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4"/>
  <sheetViews>
    <sheetView workbookViewId="0">
      <selection activeCell="C5" sqref="C5"/>
    </sheetView>
  </sheetViews>
  <sheetFormatPr defaultColWidth="9" defaultRowHeight="14.25" outlineLevelCol="3"/>
  <cols>
    <col min="1" max="1" width="21.125" style="57" customWidth="1"/>
    <col min="2" max="2" width="41" style="57" customWidth="1"/>
    <col min="3" max="3" width="35.125" style="57" customWidth="1"/>
    <col min="4" max="4" width="39.375" style="57" customWidth="1"/>
    <col min="5" max="16384" width="9" style="57"/>
  </cols>
  <sheetData>
    <row r="1" s="57" customFormat="1" ht="48" customHeight="1" spans="1:4">
      <c r="A1" s="58" t="s">
        <v>0</v>
      </c>
      <c r="B1" s="58"/>
      <c r="C1" s="58"/>
      <c r="D1" s="58"/>
    </row>
    <row r="2" s="57" customFormat="1" ht="58" customHeight="1" spans="1:4">
      <c r="A2" s="50" t="s">
        <v>1</v>
      </c>
      <c r="B2" s="50"/>
      <c r="C2" s="50"/>
      <c r="D2" s="50"/>
    </row>
    <row r="3" s="57" customFormat="1" ht="30" customHeight="1" spans="1:4">
      <c r="A3" s="59" t="s">
        <v>2</v>
      </c>
      <c r="B3" s="59" t="s">
        <v>3</v>
      </c>
      <c r="C3" s="59"/>
      <c r="D3" s="59"/>
    </row>
    <row r="4" s="57" customFormat="1" ht="30" customHeight="1" spans="1:4">
      <c r="A4" s="59"/>
      <c r="B4" s="59"/>
      <c r="C4" s="59" t="s">
        <v>4</v>
      </c>
      <c r="D4" s="59"/>
    </row>
    <row r="5" s="57" customFormat="1" ht="35" customHeight="1" spans="1:4">
      <c r="A5" s="59"/>
      <c r="B5" s="59"/>
      <c r="C5" s="59" t="s">
        <v>5</v>
      </c>
      <c r="D5" s="59" t="s">
        <v>6</v>
      </c>
    </row>
    <row r="6" s="57" customFormat="1" ht="30" customHeight="1" spans="1:4">
      <c r="A6" s="59" t="s">
        <v>7</v>
      </c>
      <c r="B6" s="59" t="s">
        <v>8</v>
      </c>
      <c r="C6" s="60"/>
      <c r="D6" s="60"/>
    </row>
    <row r="7" s="57" customFormat="1" ht="30" customHeight="1" spans="1:4">
      <c r="A7" s="59">
        <v>1</v>
      </c>
      <c r="B7" s="59" t="s">
        <v>9</v>
      </c>
      <c r="C7" s="59"/>
      <c r="D7" s="59"/>
    </row>
    <row r="8" s="57" customFormat="1" ht="30" customHeight="1" spans="1:4">
      <c r="A8" s="59">
        <v>2</v>
      </c>
      <c r="B8" s="59" t="s">
        <v>10</v>
      </c>
      <c r="C8" s="59"/>
      <c r="D8" s="59"/>
    </row>
    <row r="9" s="57" customFormat="1" ht="30" customHeight="1" spans="1:4">
      <c r="A9" s="59">
        <v>3</v>
      </c>
      <c r="B9" s="59" t="s">
        <v>11</v>
      </c>
      <c r="C9" s="59"/>
      <c r="D9" s="59"/>
    </row>
    <row r="10" s="57" customFormat="1" ht="30" customHeight="1" spans="1:4">
      <c r="A10" s="59">
        <v>4</v>
      </c>
      <c r="B10" s="59" t="s">
        <v>12</v>
      </c>
      <c r="C10" s="59"/>
      <c r="D10" s="59"/>
    </row>
    <row r="11" s="57" customFormat="1" ht="30" customHeight="1" spans="1:4">
      <c r="A11" s="59">
        <v>5</v>
      </c>
      <c r="B11" s="59" t="s">
        <v>13</v>
      </c>
      <c r="C11" s="59"/>
      <c r="D11" s="59"/>
    </row>
    <row r="12" s="57" customFormat="1" ht="30" customHeight="1" spans="1:4">
      <c r="A12" s="59">
        <v>6</v>
      </c>
      <c r="B12" s="59" t="s">
        <v>14</v>
      </c>
      <c r="C12" s="59"/>
      <c r="D12" s="59"/>
    </row>
    <row r="13" s="57" customFormat="1" ht="30" customHeight="1" spans="1:4">
      <c r="A13" s="59">
        <v>7</v>
      </c>
      <c r="B13" s="59" t="s">
        <v>15</v>
      </c>
      <c r="C13" s="59"/>
      <c r="D13" s="59"/>
    </row>
    <row r="14" s="57" customFormat="1" ht="30" customHeight="1" spans="1:4">
      <c r="A14" s="59">
        <v>8</v>
      </c>
      <c r="B14" s="59" t="s">
        <v>16</v>
      </c>
      <c r="C14" s="59"/>
      <c r="D14" s="59"/>
    </row>
  </sheetData>
  <mergeCells count="6">
    <mergeCell ref="A1:D1"/>
    <mergeCell ref="A2:D2"/>
    <mergeCell ref="C3:D3"/>
    <mergeCell ref="C4:D4"/>
    <mergeCell ref="A3:A5"/>
    <mergeCell ref="B3:B5"/>
  </mergeCells>
  <printOptions horizontalCentered="1"/>
  <pageMargins left="0.75" right="0.75" top="1" bottom="1" header="0.509027777777778" footer="0.509027777777778"/>
  <pageSetup paperSize="8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E40"/>
  <sheetViews>
    <sheetView topLeftCell="A25" workbookViewId="0">
      <selection activeCell="D36" sqref="D36"/>
    </sheetView>
  </sheetViews>
  <sheetFormatPr defaultColWidth="9" defaultRowHeight="14.25" outlineLevelCol="4"/>
  <cols>
    <col min="1" max="1" width="18.5" customWidth="1"/>
    <col min="2" max="5" width="28" customWidth="1"/>
  </cols>
  <sheetData>
    <row r="1" ht="68" customHeight="1" spans="1:5">
      <c r="A1" s="3" t="s">
        <v>17</v>
      </c>
      <c r="B1" s="3"/>
      <c r="C1" s="3"/>
      <c r="D1" s="3"/>
      <c r="E1" s="3"/>
    </row>
    <row r="2" ht="65" customHeight="1" spans="1:5">
      <c r="A2" s="50" t="s">
        <v>18</v>
      </c>
      <c r="B2" s="50"/>
      <c r="C2" s="50"/>
      <c r="D2" s="50"/>
      <c r="E2" s="50"/>
    </row>
    <row r="3" ht="25" customHeight="1" spans="1:5">
      <c r="A3" s="51" t="s">
        <v>2</v>
      </c>
      <c r="B3" s="51" t="s">
        <v>19</v>
      </c>
      <c r="C3" s="51"/>
      <c r="D3" s="51"/>
      <c r="E3" s="51"/>
    </row>
    <row r="4" ht="25" customHeight="1" spans="1:5">
      <c r="A4" s="51"/>
      <c r="B4" s="51"/>
      <c r="C4" s="51"/>
      <c r="D4" s="51" t="s">
        <v>4</v>
      </c>
      <c r="E4" s="51"/>
    </row>
    <row r="5" ht="25" customHeight="1" spans="1:5">
      <c r="A5" s="51"/>
      <c r="B5" s="51"/>
      <c r="C5" s="51"/>
      <c r="D5" s="51" t="s">
        <v>20</v>
      </c>
      <c r="E5" s="51" t="s">
        <v>21</v>
      </c>
    </row>
    <row r="6" ht="25" customHeight="1" spans="1:5">
      <c r="A6" s="52" t="s">
        <v>7</v>
      </c>
      <c r="B6" s="52" t="s">
        <v>8</v>
      </c>
      <c r="C6" s="52"/>
      <c r="D6" s="52">
        <v>97</v>
      </c>
      <c r="E6" s="52">
        <v>50013</v>
      </c>
    </row>
    <row r="7" ht="25" customHeight="1" spans="1:5">
      <c r="A7" s="53">
        <v>1</v>
      </c>
      <c r="B7" s="53" t="s">
        <v>22</v>
      </c>
      <c r="C7" s="52" t="s">
        <v>23</v>
      </c>
      <c r="D7" s="52">
        <v>0</v>
      </c>
      <c r="E7" s="52">
        <v>0</v>
      </c>
    </row>
    <row r="8" ht="25" customHeight="1" spans="1:5">
      <c r="A8" s="54"/>
      <c r="B8" s="54"/>
      <c r="C8" s="52" t="s">
        <v>24</v>
      </c>
      <c r="D8" s="52">
        <v>9</v>
      </c>
      <c r="E8" s="52">
        <v>5026</v>
      </c>
    </row>
    <row r="9" ht="25" customHeight="1" spans="1:5">
      <c r="A9" s="55"/>
      <c r="B9" s="55"/>
      <c r="C9" s="52" t="s">
        <v>25</v>
      </c>
      <c r="D9" s="52">
        <v>1</v>
      </c>
      <c r="E9" s="52">
        <v>160</v>
      </c>
    </row>
    <row r="10" ht="25" customHeight="1" spans="1:5">
      <c r="A10" s="53">
        <v>2</v>
      </c>
      <c r="B10" s="53" t="s">
        <v>26</v>
      </c>
      <c r="C10" s="52" t="s">
        <v>23</v>
      </c>
      <c r="D10" s="52">
        <v>9</v>
      </c>
      <c r="E10" s="52">
        <v>9941</v>
      </c>
    </row>
    <row r="11" ht="25" customHeight="1" spans="1:5">
      <c r="A11" s="54"/>
      <c r="B11" s="54"/>
      <c r="C11" s="52" t="s">
        <v>24</v>
      </c>
      <c r="D11" s="52">
        <v>2</v>
      </c>
      <c r="E11" s="52">
        <v>1280</v>
      </c>
    </row>
    <row r="12" ht="25" customHeight="1" spans="1:5">
      <c r="A12" s="55"/>
      <c r="B12" s="55"/>
      <c r="C12" s="52" t="s">
        <v>25</v>
      </c>
      <c r="D12" s="52">
        <v>0</v>
      </c>
      <c r="E12" s="52">
        <v>0</v>
      </c>
    </row>
    <row r="13" ht="25" customHeight="1" spans="1:5">
      <c r="A13" s="53">
        <v>3</v>
      </c>
      <c r="B13" s="53" t="s">
        <v>27</v>
      </c>
      <c r="C13" s="52" t="s">
        <v>23</v>
      </c>
      <c r="D13" s="52">
        <v>6</v>
      </c>
      <c r="E13" s="52">
        <v>5250</v>
      </c>
    </row>
    <row r="14" ht="25" customHeight="1" spans="1:5">
      <c r="A14" s="54"/>
      <c r="B14" s="54"/>
      <c r="C14" s="52" t="s">
        <v>24</v>
      </c>
      <c r="D14" s="52">
        <v>1</v>
      </c>
      <c r="E14" s="52">
        <v>300</v>
      </c>
    </row>
    <row r="15" ht="25" customHeight="1" spans="1:5">
      <c r="A15" s="55"/>
      <c r="B15" s="55"/>
      <c r="C15" s="52" t="s">
        <v>25</v>
      </c>
      <c r="D15" s="52">
        <v>1</v>
      </c>
      <c r="E15" s="52">
        <v>150</v>
      </c>
    </row>
    <row r="16" ht="25" customHeight="1" spans="1:5">
      <c r="A16" s="53">
        <v>4</v>
      </c>
      <c r="B16" s="53" t="s">
        <v>28</v>
      </c>
      <c r="C16" s="52" t="s">
        <v>23</v>
      </c>
      <c r="D16" s="52">
        <v>0</v>
      </c>
      <c r="E16" s="52">
        <v>0</v>
      </c>
    </row>
    <row r="17" ht="25" customHeight="1" spans="1:5">
      <c r="A17" s="54"/>
      <c r="B17" s="54"/>
      <c r="C17" s="52" t="s">
        <v>24</v>
      </c>
      <c r="D17" s="52">
        <v>3</v>
      </c>
      <c r="E17" s="52">
        <v>1400</v>
      </c>
    </row>
    <row r="18" ht="25" customHeight="1" spans="1:5">
      <c r="A18" s="55"/>
      <c r="B18" s="55"/>
      <c r="C18" s="52" t="s">
        <v>25</v>
      </c>
      <c r="D18" s="52">
        <v>1</v>
      </c>
      <c r="E18" s="52">
        <v>80</v>
      </c>
    </row>
    <row r="19" ht="25" customHeight="1" spans="1:5">
      <c r="A19" s="53">
        <v>5</v>
      </c>
      <c r="B19" s="53" t="s">
        <v>29</v>
      </c>
      <c r="C19" s="52" t="s">
        <v>23</v>
      </c>
      <c r="D19" s="52">
        <v>1</v>
      </c>
      <c r="E19" s="52">
        <v>300</v>
      </c>
    </row>
    <row r="20" ht="25" customHeight="1" spans="1:5">
      <c r="A20" s="54"/>
      <c r="B20" s="54"/>
      <c r="C20" s="52" t="s">
        <v>24</v>
      </c>
      <c r="D20" s="52">
        <v>7</v>
      </c>
      <c r="E20" s="52">
        <v>3140</v>
      </c>
    </row>
    <row r="21" ht="25" customHeight="1" spans="1:5">
      <c r="A21" s="55"/>
      <c r="B21" s="55"/>
      <c r="C21" s="52" t="s">
        <v>25</v>
      </c>
      <c r="D21" s="52">
        <v>3</v>
      </c>
      <c r="E21" s="52">
        <v>240</v>
      </c>
    </row>
    <row r="22" ht="25" customHeight="1" spans="1:5">
      <c r="A22" s="53">
        <v>6</v>
      </c>
      <c r="B22" s="53" t="s">
        <v>30</v>
      </c>
      <c r="C22" s="52" t="s">
        <v>23</v>
      </c>
      <c r="D22" s="52">
        <v>3</v>
      </c>
      <c r="E22" s="52">
        <v>670</v>
      </c>
    </row>
    <row r="23" ht="25" customHeight="1" spans="1:5">
      <c r="A23" s="54"/>
      <c r="B23" s="54"/>
      <c r="C23" s="52" t="s">
        <v>24</v>
      </c>
      <c r="D23" s="52">
        <v>7</v>
      </c>
      <c r="E23" s="52">
        <v>1740</v>
      </c>
    </row>
    <row r="24" ht="25" customHeight="1" spans="1:5">
      <c r="A24" s="55"/>
      <c r="B24" s="55"/>
      <c r="C24" s="52" t="s">
        <v>25</v>
      </c>
      <c r="D24" s="52">
        <v>1</v>
      </c>
      <c r="E24" s="52">
        <v>80</v>
      </c>
    </row>
    <row r="25" ht="25" customHeight="1" spans="1:5">
      <c r="A25" s="53">
        <v>7</v>
      </c>
      <c r="B25" s="53" t="s">
        <v>31</v>
      </c>
      <c r="C25" s="52" t="s">
        <v>23</v>
      </c>
      <c r="D25" s="52">
        <v>6</v>
      </c>
      <c r="E25" s="52">
        <v>2995</v>
      </c>
    </row>
    <row r="26" ht="25" customHeight="1" spans="1:5">
      <c r="A26" s="54"/>
      <c r="B26" s="54"/>
      <c r="C26" s="52" t="s">
        <v>24</v>
      </c>
      <c r="D26" s="52">
        <v>5</v>
      </c>
      <c r="E26" s="52">
        <v>6100</v>
      </c>
    </row>
    <row r="27" ht="25" customHeight="1" spans="1:5">
      <c r="A27" s="55"/>
      <c r="B27" s="55"/>
      <c r="C27" s="52" t="s">
        <v>25</v>
      </c>
      <c r="D27" s="52">
        <v>2</v>
      </c>
      <c r="E27" s="52">
        <v>100</v>
      </c>
    </row>
    <row r="28" ht="25" customHeight="1" spans="1:5">
      <c r="A28" s="53">
        <v>8</v>
      </c>
      <c r="B28" s="53" t="s">
        <v>32</v>
      </c>
      <c r="C28" s="52" t="s">
        <v>23</v>
      </c>
      <c r="D28" s="52">
        <v>2</v>
      </c>
      <c r="E28" s="52">
        <v>416</v>
      </c>
    </row>
    <row r="29" ht="25" customHeight="1" spans="1:5">
      <c r="A29" s="54"/>
      <c r="B29" s="54"/>
      <c r="C29" s="52" t="s">
        <v>24</v>
      </c>
      <c r="D29" s="52">
        <v>2</v>
      </c>
      <c r="E29" s="52">
        <v>700</v>
      </c>
    </row>
    <row r="30" ht="25" customHeight="1" spans="1:5">
      <c r="A30" s="55"/>
      <c r="B30" s="55"/>
      <c r="C30" s="52" t="s">
        <v>25</v>
      </c>
      <c r="D30" s="52">
        <v>0</v>
      </c>
      <c r="E30" s="52">
        <v>0</v>
      </c>
    </row>
    <row r="31" ht="25" customHeight="1" spans="1:5">
      <c r="A31" s="53">
        <v>9</v>
      </c>
      <c r="B31" s="53" t="s">
        <v>33</v>
      </c>
      <c r="C31" s="52" t="s">
        <v>23</v>
      </c>
      <c r="D31" s="52">
        <v>9</v>
      </c>
      <c r="E31" s="52">
        <v>4360</v>
      </c>
    </row>
    <row r="32" ht="25" customHeight="1" spans="1:5">
      <c r="A32" s="54"/>
      <c r="B32" s="54"/>
      <c r="C32" s="52" t="s">
        <v>24</v>
      </c>
      <c r="D32" s="52">
        <v>0</v>
      </c>
      <c r="E32" s="52">
        <v>0</v>
      </c>
    </row>
    <row r="33" ht="25" customHeight="1" spans="1:5">
      <c r="A33" s="55"/>
      <c r="B33" s="55"/>
      <c r="C33" s="52" t="s">
        <v>25</v>
      </c>
      <c r="D33" s="52">
        <v>1</v>
      </c>
      <c r="E33" s="52">
        <v>100</v>
      </c>
    </row>
    <row r="34" ht="25" customHeight="1" spans="1:5">
      <c r="A34" s="53">
        <v>10</v>
      </c>
      <c r="B34" s="53" t="s">
        <v>34</v>
      </c>
      <c r="C34" s="52" t="s">
        <v>23</v>
      </c>
      <c r="D34" s="52">
        <v>1</v>
      </c>
      <c r="E34" s="52">
        <v>150</v>
      </c>
    </row>
    <row r="35" ht="25" customHeight="1" spans="1:5">
      <c r="A35" s="54"/>
      <c r="B35" s="54"/>
      <c r="C35" s="52" t="s">
        <v>24</v>
      </c>
      <c r="D35" s="52">
        <v>5</v>
      </c>
      <c r="E35" s="52">
        <v>1230</v>
      </c>
    </row>
    <row r="36" ht="25" customHeight="1" spans="1:5">
      <c r="A36" s="55"/>
      <c r="B36" s="55"/>
      <c r="C36" s="52" t="s">
        <v>25</v>
      </c>
      <c r="D36" s="52">
        <v>1</v>
      </c>
      <c r="E36" s="52">
        <v>80</v>
      </c>
    </row>
    <row r="37" ht="25" customHeight="1" spans="1:5">
      <c r="A37" s="53">
        <v>11</v>
      </c>
      <c r="B37" s="53" t="s">
        <v>35</v>
      </c>
      <c r="C37" s="52" t="s">
        <v>23</v>
      </c>
      <c r="D37" s="52">
        <v>4</v>
      </c>
      <c r="E37" s="52">
        <v>1135</v>
      </c>
    </row>
    <row r="38" ht="25" customHeight="1" spans="1:5">
      <c r="A38" s="54"/>
      <c r="B38" s="54"/>
      <c r="C38" s="52" t="s">
        <v>24</v>
      </c>
      <c r="D38" s="52">
        <v>3</v>
      </c>
      <c r="E38" s="52">
        <v>890</v>
      </c>
    </row>
    <row r="39" ht="25" customHeight="1" spans="1:5">
      <c r="A39" s="55"/>
      <c r="B39" s="55"/>
      <c r="C39" s="52" t="s">
        <v>25</v>
      </c>
      <c r="D39" s="52">
        <v>0</v>
      </c>
      <c r="E39" s="52">
        <v>0</v>
      </c>
    </row>
    <row r="40" ht="25" customHeight="1" spans="1:5">
      <c r="A40" s="52">
        <v>12</v>
      </c>
      <c r="B40" s="56" t="s">
        <v>36</v>
      </c>
      <c r="C40" s="56"/>
      <c r="D40" s="56">
        <v>1</v>
      </c>
      <c r="E40" s="56">
        <v>2000</v>
      </c>
    </row>
  </sheetData>
  <mergeCells count="28">
    <mergeCell ref="A1:E1"/>
    <mergeCell ref="A2:E2"/>
    <mergeCell ref="D3:E3"/>
    <mergeCell ref="D4:E4"/>
    <mergeCell ref="A3:A5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3:B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</mergeCells>
  <printOptions horizontalCentered="1"/>
  <pageMargins left="0.75" right="0.75" top="1" bottom="1" header="0.509027777777778" footer="0.509027777777778"/>
  <pageSetup paperSize="8" scale="93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XFB65273"/>
  <sheetViews>
    <sheetView tabSelected="1" view="pageBreakPreview" zoomScaleNormal="85" workbookViewId="0">
      <selection activeCell="G6" sqref="G6"/>
    </sheetView>
  </sheetViews>
  <sheetFormatPr defaultColWidth="9" defaultRowHeight="14.25"/>
  <cols>
    <col min="1" max="1" width="5.125" style="31" customWidth="1"/>
    <col min="2" max="2" width="20.1" style="31" customWidth="1"/>
    <col min="3" max="3" width="17.3" style="31" customWidth="1"/>
    <col min="4" max="4" width="64.25" style="32" customWidth="1"/>
    <col min="5" max="5" width="9" style="31"/>
    <col min="6" max="6" width="17.125" style="31" customWidth="1"/>
    <col min="7" max="16381" width="9" style="30"/>
    <col min="16383" max="16384" width="9" style="30"/>
  </cols>
  <sheetData>
    <row r="1" spans="1:16382">
      <c r="A1" s="31" t="s">
        <v>37</v>
      </c>
      <c r="E1" s="33"/>
      <c r="G1" s="31"/>
      <c r="XFB1" s="30"/>
    </row>
    <row r="2" s="29" customFormat="1" ht="54" customHeight="1" spans="1:7">
      <c r="A2" s="34" t="s">
        <v>38</v>
      </c>
      <c r="B2" s="34"/>
      <c r="C2" s="34"/>
      <c r="D2" s="34"/>
      <c r="E2" s="34"/>
      <c r="F2" s="34"/>
      <c r="G2" s="34"/>
    </row>
    <row r="3" s="29" customFormat="1" ht="54" customHeight="1" spans="1:8">
      <c r="A3" s="34"/>
      <c r="B3" s="34"/>
      <c r="C3" s="34"/>
      <c r="D3" s="34"/>
      <c r="E3" s="34"/>
      <c r="F3" s="34"/>
      <c r="G3" s="35" t="s">
        <v>39</v>
      </c>
      <c r="H3" s="35"/>
    </row>
    <row r="4" s="29" customFormat="1" ht="44" customHeight="1" spans="1:8">
      <c r="A4" s="12" t="s">
        <v>40</v>
      </c>
      <c r="B4" s="12" t="s">
        <v>41</v>
      </c>
      <c r="C4" s="12" t="s">
        <v>42</v>
      </c>
      <c r="D4" s="12" t="s">
        <v>43</v>
      </c>
      <c r="E4" s="12" t="s">
        <v>44</v>
      </c>
      <c r="F4" s="12" t="s">
        <v>45</v>
      </c>
      <c r="G4" s="12" t="s">
        <v>46</v>
      </c>
      <c r="H4" s="36" t="s">
        <v>47</v>
      </c>
    </row>
    <row r="5" s="29" customFormat="1" ht="44" customHeight="1" spans="1:8">
      <c r="A5" s="37" t="s">
        <v>8</v>
      </c>
      <c r="B5" s="38"/>
      <c r="C5" s="38"/>
      <c r="D5" s="38"/>
      <c r="E5" s="38"/>
      <c r="F5" s="39"/>
      <c r="G5" s="12">
        <f>SUM(G6:G9)</f>
        <v>1300</v>
      </c>
      <c r="H5" s="36"/>
    </row>
    <row r="6" ht="283" customHeight="1" spans="1:16382">
      <c r="A6" s="40">
        <v>1</v>
      </c>
      <c r="B6" s="41" t="s">
        <v>48</v>
      </c>
      <c r="C6" s="42" t="s">
        <v>49</v>
      </c>
      <c r="D6" s="43" t="s">
        <v>50</v>
      </c>
      <c r="E6" s="42">
        <v>2025</v>
      </c>
      <c r="F6" s="41" t="s">
        <v>51</v>
      </c>
      <c r="G6" s="43">
        <v>965</v>
      </c>
      <c r="H6" s="44"/>
      <c r="XFB6" s="30"/>
    </row>
    <row r="7" ht="122" customHeight="1" spans="1:16382">
      <c r="A7" s="40">
        <v>2</v>
      </c>
      <c r="B7" s="42" t="s">
        <v>52</v>
      </c>
      <c r="C7" s="42" t="s">
        <v>53</v>
      </c>
      <c r="D7" s="43" t="s">
        <v>54</v>
      </c>
      <c r="E7" s="45">
        <v>2025</v>
      </c>
      <c r="F7" s="41" t="s">
        <v>55</v>
      </c>
      <c r="G7" s="42">
        <v>202</v>
      </c>
      <c r="H7" s="46"/>
      <c r="XFB7" s="30"/>
    </row>
    <row r="8" ht="180" customHeight="1" spans="1:16382">
      <c r="A8" s="40">
        <v>3</v>
      </c>
      <c r="B8" s="42" t="s">
        <v>56</v>
      </c>
      <c r="C8" s="45" t="s">
        <v>57</v>
      </c>
      <c r="D8" s="43" t="s">
        <v>58</v>
      </c>
      <c r="E8" s="45">
        <v>2025</v>
      </c>
      <c r="F8" s="47" t="s">
        <v>59</v>
      </c>
      <c r="G8" s="45">
        <v>105</v>
      </c>
      <c r="H8" s="46"/>
      <c r="XFB8" s="30"/>
    </row>
    <row r="9" ht="54" customHeight="1" spans="1:8">
      <c r="A9" s="40">
        <v>4</v>
      </c>
      <c r="B9" s="42" t="s">
        <v>60</v>
      </c>
      <c r="C9" s="42" t="s">
        <v>61</v>
      </c>
      <c r="D9" s="43" t="s">
        <v>62</v>
      </c>
      <c r="E9" s="41">
        <v>2025</v>
      </c>
      <c r="F9" s="41" t="s">
        <v>63</v>
      </c>
      <c r="G9" s="45">
        <v>28</v>
      </c>
      <c r="H9" s="46"/>
    </row>
    <row r="65207" s="30" customFormat="1" spans="4:5">
      <c r="D65207" s="48"/>
      <c r="E65207" s="49"/>
    </row>
    <row r="65208" s="30" customFormat="1" spans="4:5">
      <c r="D65208" s="48"/>
      <c r="E65208" s="49"/>
    </row>
    <row r="65209" s="30" customFormat="1" spans="4:5">
      <c r="D65209" s="48"/>
      <c r="E65209" s="49"/>
    </row>
    <row r="65210" s="30" customFormat="1" spans="4:5">
      <c r="D65210" s="48"/>
      <c r="E65210" s="49"/>
    </row>
    <row r="65211" s="30" customFormat="1" spans="4:5">
      <c r="D65211" s="48"/>
      <c r="E65211" s="49"/>
    </row>
    <row r="65212" s="30" customFormat="1" spans="4:5">
      <c r="D65212" s="48"/>
      <c r="E65212" s="49"/>
    </row>
    <row r="65213" s="30" customFormat="1" spans="4:5">
      <c r="D65213" s="48"/>
      <c r="E65213" s="49"/>
    </row>
    <row r="65214" s="30" customFormat="1" spans="4:5">
      <c r="D65214" s="48"/>
      <c r="E65214" s="49"/>
    </row>
    <row r="65215" s="30" customFormat="1" spans="4:5">
      <c r="D65215" s="48"/>
      <c r="E65215" s="49"/>
    </row>
    <row r="65216" s="30" customFormat="1" spans="4:5">
      <c r="D65216" s="48"/>
      <c r="E65216" s="49"/>
    </row>
    <row r="65217" s="30" customFormat="1" spans="4:5">
      <c r="D65217" s="48"/>
      <c r="E65217" s="49"/>
    </row>
    <row r="65218" s="30" customFormat="1" spans="4:5">
      <c r="D65218" s="48"/>
      <c r="E65218" s="49"/>
    </row>
    <row r="65219" s="30" customFormat="1" spans="4:5">
      <c r="D65219" s="48"/>
      <c r="E65219" s="49"/>
    </row>
    <row r="65220" s="30" customFormat="1" spans="4:5">
      <c r="D65220" s="48"/>
      <c r="E65220" s="49"/>
    </row>
    <row r="65221" s="30" customFormat="1" spans="4:5">
      <c r="D65221" s="48"/>
      <c r="E65221" s="49"/>
    </row>
    <row r="65222" s="30" customFormat="1" spans="4:5">
      <c r="D65222" s="48"/>
      <c r="E65222" s="49"/>
    </row>
    <row r="65223" s="30" customFormat="1" spans="4:5">
      <c r="D65223" s="48"/>
      <c r="E65223" s="49"/>
    </row>
    <row r="65224" s="30" customFormat="1" spans="4:5">
      <c r="D65224" s="48"/>
      <c r="E65224" s="49"/>
    </row>
    <row r="65225" s="30" customFormat="1" spans="4:5">
      <c r="D65225" s="48"/>
      <c r="E65225" s="49"/>
    </row>
    <row r="65226" s="30" customFormat="1" spans="4:5">
      <c r="D65226" s="48"/>
      <c r="E65226" s="49"/>
    </row>
    <row r="65227" s="30" customFormat="1" spans="4:5">
      <c r="D65227" s="48"/>
      <c r="E65227" s="49"/>
    </row>
    <row r="65228" s="30" customFormat="1" spans="4:5">
      <c r="D65228" s="48"/>
      <c r="E65228" s="49"/>
    </row>
    <row r="65229" s="30" customFormat="1" spans="4:5">
      <c r="D65229" s="48"/>
      <c r="E65229" s="49"/>
    </row>
    <row r="65230" s="30" customFormat="1" spans="4:5">
      <c r="D65230" s="48"/>
      <c r="E65230" s="49"/>
    </row>
    <row r="65231" s="30" customFormat="1" spans="4:5">
      <c r="D65231" s="48"/>
      <c r="E65231" s="49"/>
    </row>
    <row r="65232" s="30" customFormat="1" spans="4:5">
      <c r="D65232" s="48"/>
      <c r="E65232" s="49"/>
    </row>
    <row r="65233" s="30" customFormat="1" spans="4:5">
      <c r="D65233" s="48"/>
      <c r="E65233" s="49"/>
    </row>
    <row r="65234" s="30" customFormat="1" spans="4:5">
      <c r="D65234" s="48"/>
      <c r="E65234" s="49"/>
    </row>
    <row r="65235" s="30" customFormat="1" spans="4:5">
      <c r="D65235" s="48"/>
      <c r="E65235" s="49"/>
    </row>
    <row r="65236" s="30" customFormat="1" spans="4:5">
      <c r="D65236" s="48"/>
      <c r="E65236" s="49"/>
    </row>
    <row r="65237" s="30" customFormat="1" spans="4:5">
      <c r="D65237" s="48"/>
      <c r="E65237" s="49"/>
    </row>
    <row r="65238" s="30" customFormat="1" spans="4:5">
      <c r="D65238" s="48"/>
      <c r="E65238" s="49"/>
    </row>
    <row r="65239" s="30" customFormat="1" spans="4:5">
      <c r="D65239" s="48"/>
      <c r="E65239" s="49"/>
    </row>
    <row r="65240" s="30" customFormat="1" spans="4:5">
      <c r="D65240" s="48"/>
      <c r="E65240" s="49"/>
    </row>
    <row r="65241" s="30" customFormat="1" spans="4:5">
      <c r="D65241" s="48"/>
      <c r="E65241" s="49"/>
    </row>
    <row r="65242" s="30" customFormat="1" spans="4:5">
      <c r="D65242" s="48"/>
      <c r="E65242" s="49"/>
    </row>
    <row r="65243" s="30" customFormat="1" spans="4:5">
      <c r="D65243" s="48"/>
      <c r="E65243" s="49"/>
    </row>
    <row r="65244" s="30" customFormat="1" spans="4:5">
      <c r="D65244" s="48"/>
      <c r="E65244" s="49"/>
    </row>
    <row r="65245" s="30" customFormat="1" spans="4:5">
      <c r="D65245" s="48"/>
      <c r="E65245" s="49"/>
    </row>
    <row r="65246" s="30" customFormat="1" spans="4:5">
      <c r="D65246" s="48"/>
      <c r="E65246" s="49"/>
    </row>
    <row r="65247" s="30" customFormat="1" spans="4:5">
      <c r="D65247" s="48"/>
      <c r="E65247" s="49"/>
    </row>
    <row r="65248" s="30" customFormat="1" spans="4:5">
      <c r="D65248" s="48"/>
      <c r="E65248" s="49"/>
    </row>
    <row r="65249" s="30" customFormat="1" spans="4:5">
      <c r="D65249" s="48"/>
      <c r="E65249" s="49"/>
    </row>
    <row r="65250" s="30" customFormat="1" spans="4:5">
      <c r="D65250" s="48"/>
      <c r="E65250" s="49"/>
    </row>
    <row r="65251" s="30" customFormat="1" spans="4:5">
      <c r="D65251" s="48"/>
      <c r="E65251" s="49"/>
    </row>
    <row r="65252" s="30" customFormat="1" spans="4:5">
      <c r="D65252" s="48"/>
      <c r="E65252" s="49"/>
    </row>
    <row r="65253" s="30" customFormat="1" spans="4:5">
      <c r="D65253" s="48"/>
      <c r="E65253" s="49"/>
    </row>
    <row r="65254" s="30" customFormat="1" spans="4:5">
      <c r="D65254" s="48"/>
      <c r="E65254" s="49"/>
    </row>
    <row r="65255" s="30" customFormat="1" spans="4:5">
      <c r="D65255" s="48"/>
      <c r="E65255" s="49"/>
    </row>
    <row r="65256" s="30" customFormat="1" spans="4:5">
      <c r="D65256" s="48"/>
      <c r="E65256" s="49"/>
    </row>
    <row r="65257" s="30" customFormat="1" spans="4:5">
      <c r="D65257" s="48"/>
      <c r="E65257" s="49"/>
    </row>
    <row r="65258" s="30" customFormat="1" spans="4:5">
      <c r="D65258" s="48"/>
      <c r="E65258" s="49"/>
    </row>
    <row r="65259" s="30" customFormat="1" spans="4:5">
      <c r="D65259" s="48"/>
      <c r="E65259" s="49"/>
    </row>
    <row r="65260" s="30" customFormat="1" spans="4:5">
      <c r="D65260" s="48"/>
      <c r="E65260" s="49"/>
    </row>
    <row r="65261" s="30" customFormat="1" spans="4:5">
      <c r="D65261" s="48"/>
      <c r="E65261" s="49"/>
    </row>
    <row r="65262" s="30" customFormat="1" spans="4:5">
      <c r="D65262" s="48"/>
      <c r="E65262" s="49"/>
    </row>
    <row r="65263" s="30" customFormat="1" spans="4:5">
      <c r="D65263" s="48"/>
      <c r="E65263" s="49"/>
    </row>
    <row r="65264" s="30" customFormat="1" spans="4:5">
      <c r="D65264" s="48"/>
      <c r="E65264" s="49"/>
    </row>
    <row r="65265" s="30" customFormat="1" spans="4:5">
      <c r="D65265" s="48"/>
      <c r="E65265" s="49"/>
    </row>
    <row r="65266" s="30" customFormat="1" spans="4:5">
      <c r="D65266" s="48"/>
      <c r="E65266" s="49"/>
    </row>
    <row r="65267" s="30" customFormat="1" spans="4:5">
      <c r="D65267" s="48"/>
      <c r="E65267" s="49"/>
    </row>
    <row r="65268" s="30" customFormat="1" spans="4:5">
      <c r="D65268" s="48"/>
      <c r="E65268" s="49"/>
    </row>
    <row r="65269" s="30" customFormat="1" spans="4:5">
      <c r="D65269" s="48"/>
      <c r="E65269" s="49"/>
    </row>
    <row r="65270" s="30" customFormat="1" spans="4:5">
      <c r="D65270" s="48"/>
      <c r="E65270" s="49"/>
    </row>
    <row r="65271" s="30" customFormat="1" spans="4:5">
      <c r="D65271" s="48"/>
      <c r="E65271" s="49"/>
    </row>
    <row r="65272" s="30" customFormat="1" spans="4:5">
      <c r="D65272" s="48"/>
      <c r="E65272" s="49"/>
    </row>
    <row r="65273" s="30" customFormat="1" spans="4:5">
      <c r="D65273" s="48"/>
      <c r="E65273" s="49"/>
    </row>
  </sheetData>
  <mergeCells count="3">
    <mergeCell ref="A2:G2"/>
    <mergeCell ref="G3:H3"/>
    <mergeCell ref="A5:F5"/>
  </mergeCells>
  <printOptions horizontalCentered="1"/>
  <pageMargins left="0.357638888888889" right="0.357638888888889" top="1" bottom="1" header="0.5" footer="0.5"/>
  <pageSetup paperSize="9" scale="87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Q60"/>
  <sheetViews>
    <sheetView topLeftCell="A58" workbookViewId="0">
      <selection activeCell="A1" sqref="A1:Q60"/>
    </sheetView>
  </sheetViews>
  <sheetFormatPr defaultColWidth="9" defaultRowHeight="14.25"/>
  <cols>
    <col min="1" max="1" width="9" style="9"/>
    <col min="2" max="2" width="14.125" style="9" customWidth="1"/>
    <col min="3" max="5" width="9" style="9"/>
    <col min="6" max="6" width="46.25" style="9" customWidth="1"/>
    <col min="7" max="10" width="9" style="9"/>
    <col min="11" max="11" width="12.375" style="9" customWidth="1"/>
    <col min="12" max="12" width="24.5" style="9" customWidth="1"/>
    <col min="13" max="16384" width="9" style="9"/>
  </cols>
  <sheetData>
    <row r="1" s="9" customFormat="1" ht="27" spans="1:17">
      <c r="A1" s="11" t="s">
        <v>64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="9" customFormat="1" ht="24" spans="1:17">
      <c r="A2" s="12" t="s">
        <v>65</v>
      </c>
      <c r="B2" s="12" t="s">
        <v>41</v>
      </c>
      <c r="C2" s="12" t="s">
        <v>66</v>
      </c>
      <c r="D2" s="12" t="s">
        <v>67</v>
      </c>
      <c r="E2" s="12" t="s">
        <v>42</v>
      </c>
      <c r="F2" s="12" t="s">
        <v>68</v>
      </c>
      <c r="G2" s="12" t="s">
        <v>69</v>
      </c>
      <c r="H2" s="12" t="s">
        <v>70</v>
      </c>
      <c r="I2" s="12" t="s">
        <v>71</v>
      </c>
      <c r="J2" s="12" t="s">
        <v>72</v>
      </c>
      <c r="K2" s="12" t="s">
        <v>73</v>
      </c>
      <c r="L2" s="12" t="s">
        <v>74</v>
      </c>
      <c r="M2" s="12" t="s">
        <v>75</v>
      </c>
      <c r="N2" s="12" t="s">
        <v>76</v>
      </c>
      <c r="O2" s="12" t="s">
        <v>77</v>
      </c>
      <c r="P2" s="12" t="s">
        <v>78</v>
      </c>
      <c r="Q2" s="12" t="s">
        <v>47</v>
      </c>
    </row>
    <row r="3" s="9" customFormat="1" ht="84" spans="1:17">
      <c r="A3" s="4">
        <v>1</v>
      </c>
      <c r="B3" s="4" t="s">
        <v>79</v>
      </c>
      <c r="C3" s="4" t="s">
        <v>24</v>
      </c>
      <c r="D3" s="4" t="s">
        <v>80</v>
      </c>
      <c r="E3" s="4" t="s">
        <v>28</v>
      </c>
      <c r="F3" s="4" t="s">
        <v>81</v>
      </c>
      <c r="G3" s="7">
        <v>807.24</v>
      </c>
      <c r="H3" s="4" t="s">
        <v>82</v>
      </c>
      <c r="I3" s="4" t="s">
        <v>83</v>
      </c>
      <c r="J3" s="4" t="s">
        <v>84</v>
      </c>
      <c r="K3" s="4" t="s">
        <v>85</v>
      </c>
      <c r="L3" s="4" t="s">
        <v>86</v>
      </c>
      <c r="M3" s="4" t="s">
        <v>87</v>
      </c>
      <c r="N3" s="4" t="s">
        <v>88</v>
      </c>
      <c r="O3" s="4" t="s">
        <v>89</v>
      </c>
      <c r="P3" s="4" t="s">
        <v>84</v>
      </c>
      <c r="Q3" s="4"/>
    </row>
    <row r="4" s="9" customFormat="1" ht="60" spans="1:17">
      <c r="A4" s="4">
        <v>2</v>
      </c>
      <c r="B4" s="4" t="s">
        <v>90</v>
      </c>
      <c r="C4" s="4" t="s">
        <v>24</v>
      </c>
      <c r="D4" s="4" t="s">
        <v>80</v>
      </c>
      <c r="E4" s="4" t="s">
        <v>91</v>
      </c>
      <c r="F4" s="4" t="s">
        <v>92</v>
      </c>
      <c r="G4" s="4">
        <v>1298.72</v>
      </c>
      <c r="H4" s="4" t="s">
        <v>82</v>
      </c>
      <c r="I4" s="4" t="s">
        <v>83</v>
      </c>
      <c r="J4" s="4" t="s">
        <v>84</v>
      </c>
      <c r="K4" s="4" t="s">
        <v>93</v>
      </c>
      <c r="L4" s="4" t="s">
        <v>94</v>
      </c>
      <c r="M4" s="4" t="s">
        <v>87</v>
      </c>
      <c r="N4" s="4" t="s">
        <v>88</v>
      </c>
      <c r="O4" s="4" t="s">
        <v>89</v>
      </c>
      <c r="P4" s="4" t="s">
        <v>84</v>
      </c>
      <c r="Q4" s="4"/>
    </row>
    <row r="5" s="9" customFormat="1" ht="192" spans="1:17">
      <c r="A5" s="4">
        <v>3</v>
      </c>
      <c r="B5" s="4" t="s">
        <v>95</v>
      </c>
      <c r="C5" s="4" t="s">
        <v>24</v>
      </c>
      <c r="D5" s="4" t="s">
        <v>80</v>
      </c>
      <c r="E5" s="4" t="s">
        <v>96</v>
      </c>
      <c r="F5" s="4" t="s">
        <v>97</v>
      </c>
      <c r="G5" s="4">
        <v>816.41</v>
      </c>
      <c r="H5" s="4" t="s">
        <v>82</v>
      </c>
      <c r="I5" s="4" t="s">
        <v>83</v>
      </c>
      <c r="J5" s="4" t="s">
        <v>84</v>
      </c>
      <c r="K5" s="4" t="s">
        <v>98</v>
      </c>
      <c r="L5" s="4" t="s">
        <v>99</v>
      </c>
      <c r="M5" s="4" t="s">
        <v>87</v>
      </c>
      <c r="N5" s="4" t="s">
        <v>88</v>
      </c>
      <c r="O5" s="4" t="s">
        <v>89</v>
      </c>
      <c r="P5" s="4" t="s">
        <v>84</v>
      </c>
      <c r="Q5" s="4"/>
    </row>
    <row r="6" s="9" customFormat="1" ht="156" spans="1:17">
      <c r="A6" s="4">
        <v>4</v>
      </c>
      <c r="B6" s="4" t="s">
        <v>100</v>
      </c>
      <c r="C6" s="4" t="s">
        <v>24</v>
      </c>
      <c r="D6" s="4" t="s">
        <v>80</v>
      </c>
      <c r="E6" s="4" t="s">
        <v>101</v>
      </c>
      <c r="F6" s="4" t="s">
        <v>102</v>
      </c>
      <c r="G6" s="4">
        <v>1048.7</v>
      </c>
      <c r="H6" s="4" t="s">
        <v>82</v>
      </c>
      <c r="I6" s="4" t="s">
        <v>83</v>
      </c>
      <c r="J6" s="4" t="s">
        <v>84</v>
      </c>
      <c r="K6" s="4" t="s">
        <v>103</v>
      </c>
      <c r="L6" s="4" t="s">
        <v>104</v>
      </c>
      <c r="M6" s="4" t="s">
        <v>87</v>
      </c>
      <c r="N6" s="4" t="s">
        <v>88</v>
      </c>
      <c r="O6" s="4" t="s">
        <v>89</v>
      </c>
      <c r="P6" s="4" t="s">
        <v>84</v>
      </c>
      <c r="Q6" s="4"/>
    </row>
    <row r="7" s="9" customFormat="1" ht="96" spans="1:17">
      <c r="A7" s="4">
        <v>5</v>
      </c>
      <c r="B7" s="4" t="s">
        <v>105</v>
      </c>
      <c r="C7" s="4" t="s">
        <v>23</v>
      </c>
      <c r="D7" s="4" t="s">
        <v>80</v>
      </c>
      <c r="E7" s="4" t="s">
        <v>106</v>
      </c>
      <c r="F7" s="4" t="s">
        <v>107</v>
      </c>
      <c r="G7" s="4">
        <v>180</v>
      </c>
      <c r="H7" s="4" t="s">
        <v>82</v>
      </c>
      <c r="I7" s="4" t="s">
        <v>83</v>
      </c>
      <c r="J7" s="4" t="s">
        <v>108</v>
      </c>
      <c r="K7" s="4" t="s">
        <v>109</v>
      </c>
      <c r="L7" s="4" t="s">
        <v>110</v>
      </c>
      <c r="M7" s="4" t="s">
        <v>87</v>
      </c>
      <c r="N7" s="4" t="s">
        <v>111</v>
      </c>
      <c r="O7" s="4" t="s">
        <v>112</v>
      </c>
      <c r="P7" s="4" t="s">
        <v>108</v>
      </c>
      <c r="Q7" s="4"/>
    </row>
    <row r="8" s="9" customFormat="1" ht="36" spans="1:17">
      <c r="A8" s="4">
        <v>6</v>
      </c>
      <c r="B8" s="8" t="s">
        <v>113</v>
      </c>
      <c r="C8" s="4" t="s">
        <v>24</v>
      </c>
      <c r="D8" s="4" t="s">
        <v>80</v>
      </c>
      <c r="E8" s="4" t="s">
        <v>114</v>
      </c>
      <c r="F8" s="4" t="s">
        <v>115</v>
      </c>
      <c r="G8" s="4">
        <v>500</v>
      </c>
      <c r="H8" s="4" t="s">
        <v>82</v>
      </c>
      <c r="I8" s="4" t="s">
        <v>83</v>
      </c>
      <c r="J8" s="4" t="s">
        <v>116</v>
      </c>
      <c r="K8" s="4" t="s">
        <v>117</v>
      </c>
      <c r="L8" s="4" t="s">
        <v>118</v>
      </c>
      <c r="M8" s="4" t="s">
        <v>87</v>
      </c>
      <c r="N8" s="4" t="s">
        <v>88</v>
      </c>
      <c r="O8" s="4" t="s">
        <v>112</v>
      </c>
      <c r="P8" s="4" t="s">
        <v>116</v>
      </c>
      <c r="Q8" s="4"/>
    </row>
    <row r="9" s="9" customFormat="1" ht="108" spans="1:17">
      <c r="A9" s="4">
        <v>7</v>
      </c>
      <c r="B9" s="8" t="s">
        <v>119</v>
      </c>
      <c r="C9" s="4" t="s">
        <v>24</v>
      </c>
      <c r="D9" s="4" t="s">
        <v>80</v>
      </c>
      <c r="E9" s="4" t="s">
        <v>22</v>
      </c>
      <c r="F9" s="4" t="s">
        <v>120</v>
      </c>
      <c r="G9" s="7">
        <v>2240.43</v>
      </c>
      <c r="H9" s="4" t="s">
        <v>82</v>
      </c>
      <c r="I9" s="4" t="s">
        <v>83</v>
      </c>
      <c r="J9" s="4" t="s">
        <v>121</v>
      </c>
      <c r="K9" s="4" t="s">
        <v>122</v>
      </c>
      <c r="L9" s="4" t="s">
        <v>123</v>
      </c>
      <c r="M9" s="4" t="s">
        <v>87</v>
      </c>
      <c r="N9" s="4" t="s">
        <v>88</v>
      </c>
      <c r="O9" s="4" t="s">
        <v>112</v>
      </c>
      <c r="P9" s="4" t="s">
        <v>84</v>
      </c>
      <c r="Q9" s="4"/>
    </row>
    <row r="10" s="9" customFormat="1" ht="180" spans="1:17">
      <c r="A10" s="4">
        <v>8</v>
      </c>
      <c r="B10" s="8" t="s">
        <v>124</v>
      </c>
      <c r="C10" s="4" t="s">
        <v>24</v>
      </c>
      <c r="D10" s="4" t="s">
        <v>80</v>
      </c>
      <c r="E10" s="8" t="s">
        <v>32</v>
      </c>
      <c r="F10" s="8" t="s">
        <v>125</v>
      </c>
      <c r="G10" s="7">
        <v>5041.62</v>
      </c>
      <c r="H10" s="4" t="s">
        <v>82</v>
      </c>
      <c r="I10" s="4" t="s">
        <v>83</v>
      </c>
      <c r="J10" s="4" t="s">
        <v>121</v>
      </c>
      <c r="K10" s="8" t="s">
        <v>126</v>
      </c>
      <c r="L10" s="8" t="s">
        <v>123</v>
      </c>
      <c r="M10" s="8" t="s">
        <v>87</v>
      </c>
      <c r="N10" s="8" t="s">
        <v>88</v>
      </c>
      <c r="O10" s="4" t="s">
        <v>112</v>
      </c>
      <c r="P10" s="4" t="s">
        <v>84</v>
      </c>
      <c r="Q10" s="4"/>
    </row>
    <row r="11" s="9" customFormat="1" ht="132" spans="1:17">
      <c r="A11" s="4">
        <v>9</v>
      </c>
      <c r="B11" s="8" t="s">
        <v>127</v>
      </c>
      <c r="C11" s="4" t="s">
        <v>24</v>
      </c>
      <c r="D11" s="4" t="s">
        <v>80</v>
      </c>
      <c r="E11" s="8" t="s">
        <v>33</v>
      </c>
      <c r="F11" s="8" t="s">
        <v>128</v>
      </c>
      <c r="G11" s="7">
        <v>100</v>
      </c>
      <c r="H11" s="4" t="s">
        <v>82</v>
      </c>
      <c r="I11" s="4" t="s">
        <v>83</v>
      </c>
      <c r="J11" s="4" t="s">
        <v>108</v>
      </c>
      <c r="K11" s="8" t="s">
        <v>129</v>
      </c>
      <c r="L11" s="8" t="s">
        <v>130</v>
      </c>
      <c r="M11" s="8" t="s">
        <v>87</v>
      </c>
      <c r="N11" s="8" t="s">
        <v>88</v>
      </c>
      <c r="O11" s="4" t="s">
        <v>112</v>
      </c>
      <c r="P11" s="4" t="s">
        <v>108</v>
      </c>
      <c r="Q11" s="4"/>
    </row>
    <row r="12" s="9" customFormat="1" ht="48" spans="1:17">
      <c r="A12" s="4">
        <v>10</v>
      </c>
      <c r="B12" s="8" t="s">
        <v>131</v>
      </c>
      <c r="C12" s="4" t="s">
        <v>24</v>
      </c>
      <c r="D12" s="4" t="s">
        <v>80</v>
      </c>
      <c r="E12" s="8" t="s">
        <v>31</v>
      </c>
      <c r="F12" s="8" t="s">
        <v>132</v>
      </c>
      <c r="G12" s="7">
        <v>632</v>
      </c>
      <c r="H12" s="4" t="s">
        <v>82</v>
      </c>
      <c r="I12" s="4" t="s">
        <v>83</v>
      </c>
      <c r="J12" s="8" t="s">
        <v>133</v>
      </c>
      <c r="K12" s="8" t="s">
        <v>134</v>
      </c>
      <c r="L12" s="8" t="s">
        <v>135</v>
      </c>
      <c r="M12" s="8" t="s">
        <v>87</v>
      </c>
      <c r="N12" s="8" t="s">
        <v>88</v>
      </c>
      <c r="O12" s="4" t="s">
        <v>112</v>
      </c>
      <c r="P12" s="8" t="s">
        <v>133</v>
      </c>
      <c r="Q12" s="4"/>
    </row>
    <row r="13" s="9" customFormat="1" ht="36" spans="1:17">
      <c r="A13" s="4">
        <v>11</v>
      </c>
      <c r="B13" s="4" t="s">
        <v>136</v>
      </c>
      <c r="C13" s="4" t="s">
        <v>137</v>
      </c>
      <c r="D13" s="4" t="s">
        <v>80</v>
      </c>
      <c r="E13" s="4" t="s">
        <v>28</v>
      </c>
      <c r="F13" s="4" t="s">
        <v>138</v>
      </c>
      <c r="G13" s="4">
        <v>50</v>
      </c>
      <c r="H13" s="4" t="s">
        <v>82</v>
      </c>
      <c r="I13" s="4" t="s">
        <v>83</v>
      </c>
      <c r="J13" s="4" t="s">
        <v>139</v>
      </c>
      <c r="K13" s="4" t="s">
        <v>140</v>
      </c>
      <c r="L13" s="4" t="s">
        <v>141</v>
      </c>
      <c r="M13" s="4" t="s">
        <v>87</v>
      </c>
      <c r="N13" s="4" t="s">
        <v>88</v>
      </c>
      <c r="O13" s="4" t="s">
        <v>112</v>
      </c>
      <c r="P13" s="4" t="s">
        <v>139</v>
      </c>
      <c r="Q13" s="4"/>
    </row>
    <row r="14" s="10" customFormat="1" ht="60" spans="1:17">
      <c r="A14" s="4">
        <v>12</v>
      </c>
      <c r="B14" s="13" t="s">
        <v>142</v>
      </c>
      <c r="C14" s="14" t="s">
        <v>143</v>
      </c>
      <c r="D14" s="6" t="s">
        <v>80</v>
      </c>
      <c r="E14" s="6" t="s">
        <v>144</v>
      </c>
      <c r="F14" s="13" t="s">
        <v>145</v>
      </c>
      <c r="G14" s="14">
        <v>25</v>
      </c>
      <c r="H14" s="6" t="s">
        <v>82</v>
      </c>
      <c r="I14" s="13" t="s">
        <v>83</v>
      </c>
      <c r="J14" s="6" t="s">
        <v>146</v>
      </c>
      <c r="K14" s="6" t="s">
        <v>147</v>
      </c>
      <c r="L14" s="6" t="s">
        <v>148</v>
      </c>
      <c r="M14" s="25" t="s">
        <v>87</v>
      </c>
      <c r="N14" s="6" t="s">
        <v>149</v>
      </c>
      <c r="O14" s="6" t="s">
        <v>112</v>
      </c>
      <c r="P14" s="6" t="s">
        <v>146</v>
      </c>
      <c r="Q14" s="28"/>
    </row>
    <row r="15" s="9" customFormat="1" ht="108" spans="1:17">
      <c r="A15" s="4">
        <v>13</v>
      </c>
      <c r="B15" s="15" t="s">
        <v>150</v>
      </c>
      <c r="C15" s="15" t="s">
        <v>24</v>
      </c>
      <c r="D15" s="4" t="s">
        <v>80</v>
      </c>
      <c r="E15" s="15" t="s">
        <v>151</v>
      </c>
      <c r="F15" s="4" t="s">
        <v>152</v>
      </c>
      <c r="G15" s="15">
        <v>2111.43</v>
      </c>
      <c r="H15" s="15" t="s">
        <v>153</v>
      </c>
      <c r="I15" s="4" t="s">
        <v>83</v>
      </c>
      <c r="J15" s="15" t="s">
        <v>154</v>
      </c>
      <c r="K15" s="15" t="s">
        <v>155</v>
      </c>
      <c r="L15" s="15" t="s">
        <v>156</v>
      </c>
      <c r="M15" s="4" t="s">
        <v>87</v>
      </c>
      <c r="N15" s="4" t="s">
        <v>88</v>
      </c>
      <c r="O15" s="15" t="s">
        <v>112</v>
      </c>
      <c r="P15" s="15" t="s">
        <v>154</v>
      </c>
      <c r="Q15" s="4"/>
    </row>
    <row r="16" s="9" customFormat="1" ht="48" spans="1:17">
      <c r="A16" s="4">
        <v>14</v>
      </c>
      <c r="B16" s="4" t="s">
        <v>157</v>
      </c>
      <c r="C16" s="4" t="s">
        <v>24</v>
      </c>
      <c r="D16" s="4" t="s">
        <v>80</v>
      </c>
      <c r="E16" s="4" t="s">
        <v>151</v>
      </c>
      <c r="F16" s="4" t="s">
        <v>158</v>
      </c>
      <c r="G16" s="16">
        <v>902.59</v>
      </c>
      <c r="H16" s="4" t="s">
        <v>153</v>
      </c>
      <c r="I16" s="4" t="s">
        <v>83</v>
      </c>
      <c r="J16" s="4" t="s">
        <v>154</v>
      </c>
      <c r="K16" s="4" t="s">
        <v>159</v>
      </c>
      <c r="L16" s="4" t="s">
        <v>160</v>
      </c>
      <c r="M16" s="4" t="s">
        <v>87</v>
      </c>
      <c r="N16" s="4" t="s">
        <v>88</v>
      </c>
      <c r="O16" s="4" t="s">
        <v>112</v>
      </c>
      <c r="P16" s="4" t="s">
        <v>154</v>
      </c>
      <c r="Q16" s="4"/>
    </row>
    <row r="17" s="9" customFormat="1" ht="48" spans="1:17">
      <c r="A17" s="4">
        <v>15</v>
      </c>
      <c r="B17" s="17" t="s">
        <v>161</v>
      </c>
      <c r="C17" s="4" t="s">
        <v>24</v>
      </c>
      <c r="D17" s="4" t="s">
        <v>80</v>
      </c>
      <c r="E17" s="4" t="s">
        <v>151</v>
      </c>
      <c r="F17" s="17" t="s">
        <v>162</v>
      </c>
      <c r="G17" s="17">
        <v>885.55</v>
      </c>
      <c r="H17" s="4" t="s">
        <v>153</v>
      </c>
      <c r="I17" s="4" t="s">
        <v>83</v>
      </c>
      <c r="J17" s="4" t="s">
        <v>154</v>
      </c>
      <c r="K17" s="4" t="s">
        <v>159</v>
      </c>
      <c r="L17" s="4" t="s">
        <v>160</v>
      </c>
      <c r="M17" s="4" t="s">
        <v>87</v>
      </c>
      <c r="N17" s="4" t="s">
        <v>88</v>
      </c>
      <c r="O17" s="4" t="s">
        <v>112</v>
      </c>
      <c r="P17" s="4" t="s">
        <v>154</v>
      </c>
      <c r="Q17" s="4"/>
    </row>
    <row r="18" s="9" customFormat="1" ht="48" spans="1:17">
      <c r="A18" s="4">
        <v>16</v>
      </c>
      <c r="B18" s="17" t="s">
        <v>163</v>
      </c>
      <c r="C18" s="4" t="s">
        <v>24</v>
      </c>
      <c r="D18" s="4" t="s">
        <v>80</v>
      </c>
      <c r="E18" s="4" t="s">
        <v>151</v>
      </c>
      <c r="F18" s="17" t="s">
        <v>164</v>
      </c>
      <c r="G18" s="17">
        <v>1331.69</v>
      </c>
      <c r="H18" s="4" t="s">
        <v>153</v>
      </c>
      <c r="I18" s="4" t="s">
        <v>83</v>
      </c>
      <c r="J18" s="4" t="s">
        <v>154</v>
      </c>
      <c r="K18" s="4" t="s">
        <v>159</v>
      </c>
      <c r="L18" s="4" t="s">
        <v>160</v>
      </c>
      <c r="M18" s="4" t="s">
        <v>87</v>
      </c>
      <c r="N18" s="4" t="s">
        <v>88</v>
      </c>
      <c r="O18" s="4" t="s">
        <v>112</v>
      </c>
      <c r="P18" s="4" t="s">
        <v>154</v>
      </c>
      <c r="Q18" s="4"/>
    </row>
    <row r="19" s="9" customFormat="1" ht="60" spans="1:17">
      <c r="A19" s="4">
        <v>17</v>
      </c>
      <c r="B19" s="17" t="s">
        <v>165</v>
      </c>
      <c r="C19" s="4" t="s">
        <v>24</v>
      </c>
      <c r="D19" s="4" t="s">
        <v>80</v>
      </c>
      <c r="E19" s="4" t="s">
        <v>151</v>
      </c>
      <c r="F19" s="4" t="s">
        <v>166</v>
      </c>
      <c r="G19" s="16">
        <v>3244.62</v>
      </c>
      <c r="H19" s="4" t="s">
        <v>82</v>
      </c>
      <c r="I19" s="4" t="s">
        <v>83</v>
      </c>
      <c r="J19" s="4" t="s">
        <v>154</v>
      </c>
      <c r="K19" s="4" t="s">
        <v>167</v>
      </c>
      <c r="L19" s="4" t="s">
        <v>160</v>
      </c>
      <c r="M19" s="4" t="s">
        <v>87</v>
      </c>
      <c r="N19" s="4" t="s">
        <v>88</v>
      </c>
      <c r="O19" s="4" t="s">
        <v>112</v>
      </c>
      <c r="P19" s="4" t="s">
        <v>154</v>
      </c>
      <c r="Q19" s="4"/>
    </row>
    <row r="20" s="9" customFormat="1" ht="60" spans="1:17">
      <c r="A20" s="4">
        <v>18</v>
      </c>
      <c r="B20" s="17" t="s">
        <v>168</v>
      </c>
      <c r="C20" s="4" t="s">
        <v>24</v>
      </c>
      <c r="D20" s="4" t="s">
        <v>80</v>
      </c>
      <c r="E20" s="4" t="s">
        <v>151</v>
      </c>
      <c r="F20" s="4" t="s">
        <v>169</v>
      </c>
      <c r="G20" s="16">
        <v>4931.93</v>
      </c>
      <c r="H20" s="4" t="s">
        <v>82</v>
      </c>
      <c r="I20" s="4" t="s">
        <v>83</v>
      </c>
      <c r="J20" s="4" t="s">
        <v>154</v>
      </c>
      <c r="K20" s="4" t="s">
        <v>167</v>
      </c>
      <c r="L20" s="4" t="s">
        <v>160</v>
      </c>
      <c r="M20" s="4" t="s">
        <v>87</v>
      </c>
      <c r="N20" s="4" t="s">
        <v>88</v>
      </c>
      <c r="O20" s="4" t="s">
        <v>112</v>
      </c>
      <c r="P20" s="4" t="s">
        <v>154</v>
      </c>
      <c r="Q20" s="4"/>
    </row>
    <row r="21" s="9" customFormat="1" ht="60" spans="1:17">
      <c r="A21" s="4">
        <v>19</v>
      </c>
      <c r="B21" s="17" t="s">
        <v>170</v>
      </c>
      <c r="C21" s="4" t="s">
        <v>24</v>
      </c>
      <c r="D21" s="4" t="s">
        <v>80</v>
      </c>
      <c r="E21" s="4" t="s">
        <v>151</v>
      </c>
      <c r="F21" s="4" t="s">
        <v>171</v>
      </c>
      <c r="G21" s="16">
        <v>1429</v>
      </c>
      <c r="H21" s="4" t="s">
        <v>82</v>
      </c>
      <c r="I21" s="4" t="s">
        <v>83</v>
      </c>
      <c r="J21" s="4" t="s">
        <v>154</v>
      </c>
      <c r="K21" s="4" t="s">
        <v>167</v>
      </c>
      <c r="L21" s="4" t="s">
        <v>160</v>
      </c>
      <c r="M21" s="4" t="s">
        <v>87</v>
      </c>
      <c r="N21" s="4" t="s">
        <v>88</v>
      </c>
      <c r="O21" s="4" t="s">
        <v>112</v>
      </c>
      <c r="P21" s="4" t="s">
        <v>154</v>
      </c>
      <c r="Q21" s="4"/>
    </row>
    <row r="22" s="9" customFormat="1" ht="60" spans="1:17">
      <c r="A22" s="4">
        <v>20</v>
      </c>
      <c r="B22" s="17" t="s">
        <v>172</v>
      </c>
      <c r="C22" s="4" t="s">
        <v>24</v>
      </c>
      <c r="D22" s="4" t="s">
        <v>80</v>
      </c>
      <c r="E22" s="4" t="s">
        <v>151</v>
      </c>
      <c r="F22" s="4" t="s">
        <v>173</v>
      </c>
      <c r="G22" s="16">
        <v>1507.48</v>
      </c>
      <c r="H22" s="4" t="s">
        <v>82</v>
      </c>
      <c r="I22" s="4" t="s">
        <v>83</v>
      </c>
      <c r="J22" s="4" t="s">
        <v>154</v>
      </c>
      <c r="K22" s="4" t="s">
        <v>167</v>
      </c>
      <c r="L22" s="4" t="s">
        <v>160</v>
      </c>
      <c r="M22" s="4" t="s">
        <v>87</v>
      </c>
      <c r="N22" s="4" t="s">
        <v>88</v>
      </c>
      <c r="O22" s="4" t="s">
        <v>112</v>
      </c>
      <c r="P22" s="4" t="s">
        <v>154</v>
      </c>
      <c r="Q22" s="4"/>
    </row>
    <row r="23" s="9" customFormat="1" ht="60" spans="1:17">
      <c r="A23" s="4">
        <v>21</v>
      </c>
      <c r="B23" s="17" t="s">
        <v>174</v>
      </c>
      <c r="C23" s="4" t="s">
        <v>24</v>
      </c>
      <c r="D23" s="4" t="s">
        <v>80</v>
      </c>
      <c r="E23" s="4" t="s">
        <v>151</v>
      </c>
      <c r="F23" s="4" t="s">
        <v>175</v>
      </c>
      <c r="G23" s="16">
        <v>2419.5</v>
      </c>
      <c r="H23" s="4" t="s">
        <v>82</v>
      </c>
      <c r="I23" s="4" t="s">
        <v>83</v>
      </c>
      <c r="J23" s="4" t="s">
        <v>154</v>
      </c>
      <c r="K23" s="4" t="s">
        <v>176</v>
      </c>
      <c r="L23" s="4" t="s">
        <v>177</v>
      </c>
      <c r="M23" s="4" t="s">
        <v>87</v>
      </c>
      <c r="N23" s="4" t="s">
        <v>88</v>
      </c>
      <c r="O23" s="4" t="s">
        <v>112</v>
      </c>
      <c r="P23" s="4" t="s">
        <v>154</v>
      </c>
      <c r="Q23" s="4"/>
    </row>
    <row r="24" s="9" customFormat="1" ht="60" spans="1:17">
      <c r="A24" s="4">
        <v>22</v>
      </c>
      <c r="B24" s="17" t="s">
        <v>178</v>
      </c>
      <c r="C24" s="4" t="s">
        <v>24</v>
      </c>
      <c r="D24" s="4" t="s">
        <v>80</v>
      </c>
      <c r="E24" s="4" t="s">
        <v>151</v>
      </c>
      <c r="F24" s="4" t="s">
        <v>179</v>
      </c>
      <c r="G24" s="16">
        <v>1372.06</v>
      </c>
      <c r="H24" s="4" t="s">
        <v>82</v>
      </c>
      <c r="I24" s="4" t="s">
        <v>83</v>
      </c>
      <c r="J24" s="4" t="s">
        <v>154</v>
      </c>
      <c r="K24" s="4" t="s">
        <v>176</v>
      </c>
      <c r="L24" s="4" t="s">
        <v>177</v>
      </c>
      <c r="M24" s="4" t="s">
        <v>87</v>
      </c>
      <c r="N24" s="4" t="s">
        <v>88</v>
      </c>
      <c r="O24" s="4" t="s">
        <v>112</v>
      </c>
      <c r="P24" s="4" t="s">
        <v>154</v>
      </c>
      <c r="Q24" s="4"/>
    </row>
    <row r="25" s="9" customFormat="1" ht="60" spans="1:17">
      <c r="A25" s="4">
        <v>23</v>
      </c>
      <c r="B25" s="17" t="s">
        <v>180</v>
      </c>
      <c r="C25" s="4" t="s">
        <v>24</v>
      </c>
      <c r="D25" s="4" t="s">
        <v>80</v>
      </c>
      <c r="E25" s="4" t="s">
        <v>151</v>
      </c>
      <c r="F25" s="4" t="s">
        <v>181</v>
      </c>
      <c r="G25" s="16">
        <v>1861.93</v>
      </c>
      <c r="H25" s="4" t="s">
        <v>82</v>
      </c>
      <c r="I25" s="4" t="s">
        <v>83</v>
      </c>
      <c r="J25" s="4" t="s">
        <v>154</v>
      </c>
      <c r="K25" s="4" t="s">
        <v>176</v>
      </c>
      <c r="L25" s="4" t="s">
        <v>177</v>
      </c>
      <c r="M25" s="4" t="s">
        <v>87</v>
      </c>
      <c r="N25" s="4" t="s">
        <v>88</v>
      </c>
      <c r="O25" s="4" t="s">
        <v>112</v>
      </c>
      <c r="P25" s="4" t="s">
        <v>154</v>
      </c>
      <c r="Q25" s="4"/>
    </row>
    <row r="26" s="9" customFormat="1" ht="60" spans="1:17">
      <c r="A26" s="4">
        <v>24</v>
      </c>
      <c r="B26" s="17" t="s">
        <v>182</v>
      </c>
      <c r="C26" s="4" t="s">
        <v>24</v>
      </c>
      <c r="D26" s="4" t="s">
        <v>80</v>
      </c>
      <c r="E26" s="4" t="s">
        <v>151</v>
      </c>
      <c r="F26" s="4" t="s">
        <v>183</v>
      </c>
      <c r="G26" s="16">
        <v>902.59</v>
      </c>
      <c r="H26" s="4" t="s">
        <v>82</v>
      </c>
      <c r="I26" s="4" t="s">
        <v>83</v>
      </c>
      <c r="J26" s="4" t="s">
        <v>154</v>
      </c>
      <c r="K26" s="4" t="s">
        <v>176</v>
      </c>
      <c r="L26" s="4" t="s">
        <v>177</v>
      </c>
      <c r="M26" s="4" t="s">
        <v>87</v>
      </c>
      <c r="N26" s="4" t="s">
        <v>88</v>
      </c>
      <c r="O26" s="4" t="s">
        <v>112</v>
      </c>
      <c r="P26" s="4" t="s">
        <v>154</v>
      </c>
      <c r="Q26" s="4"/>
    </row>
    <row r="27" s="9" customFormat="1" ht="60" spans="1:17">
      <c r="A27" s="4">
        <v>25</v>
      </c>
      <c r="B27" s="17" t="s">
        <v>184</v>
      </c>
      <c r="C27" s="4" t="s">
        <v>24</v>
      </c>
      <c r="D27" s="4" t="s">
        <v>80</v>
      </c>
      <c r="E27" s="4" t="s">
        <v>151</v>
      </c>
      <c r="F27" s="4" t="s">
        <v>185</v>
      </c>
      <c r="G27" s="16">
        <v>1855.05</v>
      </c>
      <c r="H27" s="4" t="s">
        <v>82</v>
      </c>
      <c r="I27" s="4" t="s">
        <v>83</v>
      </c>
      <c r="J27" s="4" t="s">
        <v>154</v>
      </c>
      <c r="K27" s="4" t="s">
        <v>176</v>
      </c>
      <c r="L27" s="4" t="s">
        <v>177</v>
      </c>
      <c r="M27" s="4" t="s">
        <v>87</v>
      </c>
      <c r="N27" s="4" t="s">
        <v>88</v>
      </c>
      <c r="O27" s="4" t="s">
        <v>112</v>
      </c>
      <c r="P27" s="4" t="s">
        <v>154</v>
      </c>
      <c r="Q27" s="4"/>
    </row>
    <row r="28" s="9" customFormat="1" ht="108" spans="1:17">
      <c r="A28" s="4">
        <v>26</v>
      </c>
      <c r="B28" s="17" t="s">
        <v>186</v>
      </c>
      <c r="C28" s="4" t="s">
        <v>24</v>
      </c>
      <c r="D28" s="4" t="s">
        <v>80</v>
      </c>
      <c r="E28" s="4" t="s">
        <v>187</v>
      </c>
      <c r="F28" s="17" t="s">
        <v>188</v>
      </c>
      <c r="G28" s="17" t="s">
        <v>189</v>
      </c>
      <c r="H28" s="4" t="s">
        <v>82</v>
      </c>
      <c r="I28" s="4" t="s">
        <v>83</v>
      </c>
      <c r="J28" s="4" t="s">
        <v>154</v>
      </c>
      <c r="K28" s="4" t="s">
        <v>190</v>
      </c>
      <c r="L28" s="4" t="s">
        <v>191</v>
      </c>
      <c r="M28" s="4" t="s">
        <v>87</v>
      </c>
      <c r="N28" s="4" t="s">
        <v>88</v>
      </c>
      <c r="O28" s="4" t="s">
        <v>112</v>
      </c>
      <c r="P28" s="4" t="s">
        <v>154</v>
      </c>
      <c r="Q28" s="4"/>
    </row>
    <row r="29" s="9" customFormat="1" ht="120" spans="1:17">
      <c r="A29" s="4">
        <v>27</v>
      </c>
      <c r="B29" s="8" t="s">
        <v>192</v>
      </c>
      <c r="C29" s="4" t="s">
        <v>24</v>
      </c>
      <c r="D29" s="4" t="s">
        <v>193</v>
      </c>
      <c r="E29" s="4" t="s">
        <v>194</v>
      </c>
      <c r="F29" s="4" t="s">
        <v>195</v>
      </c>
      <c r="G29" s="4">
        <v>809.42</v>
      </c>
      <c r="H29" s="4" t="s">
        <v>82</v>
      </c>
      <c r="I29" s="4" t="s">
        <v>83</v>
      </c>
      <c r="J29" s="4" t="s">
        <v>196</v>
      </c>
      <c r="K29" s="4" t="s">
        <v>197</v>
      </c>
      <c r="L29" s="4" t="s">
        <v>198</v>
      </c>
      <c r="M29" s="16" t="s">
        <v>87</v>
      </c>
      <c r="N29" s="16" t="s">
        <v>88</v>
      </c>
      <c r="O29" s="16" t="s">
        <v>4</v>
      </c>
      <c r="P29" s="4" t="s">
        <v>196</v>
      </c>
      <c r="Q29" s="4"/>
    </row>
    <row r="30" s="9" customFormat="1" ht="48" spans="1:17">
      <c r="A30" s="4">
        <v>28</v>
      </c>
      <c r="B30" s="4" t="s">
        <v>199</v>
      </c>
      <c r="C30" s="4" t="s">
        <v>24</v>
      </c>
      <c r="D30" s="4" t="s">
        <v>80</v>
      </c>
      <c r="E30" s="4" t="s">
        <v>200</v>
      </c>
      <c r="F30" s="4" t="s">
        <v>201</v>
      </c>
      <c r="G30" s="18">
        <v>630</v>
      </c>
      <c r="H30" s="4" t="s">
        <v>82</v>
      </c>
      <c r="I30" s="4" t="s">
        <v>83</v>
      </c>
      <c r="J30" s="4" t="s">
        <v>202</v>
      </c>
      <c r="K30" s="4" t="s">
        <v>203</v>
      </c>
      <c r="L30" s="4" t="s">
        <v>204</v>
      </c>
      <c r="M30" s="4" t="s">
        <v>87</v>
      </c>
      <c r="N30" s="16" t="s">
        <v>88</v>
      </c>
      <c r="O30" s="4" t="s">
        <v>4</v>
      </c>
      <c r="P30" s="4" t="s">
        <v>202</v>
      </c>
      <c r="Q30" s="4"/>
    </row>
    <row r="31" s="9" customFormat="1" ht="48" spans="1:17">
      <c r="A31" s="4">
        <v>29</v>
      </c>
      <c r="B31" s="16" t="s">
        <v>205</v>
      </c>
      <c r="C31" s="4" t="s">
        <v>24</v>
      </c>
      <c r="D31" s="16" t="s">
        <v>80</v>
      </c>
      <c r="E31" s="16" t="s">
        <v>206</v>
      </c>
      <c r="F31" s="16" t="s">
        <v>207</v>
      </c>
      <c r="G31" s="16">
        <v>600</v>
      </c>
      <c r="H31" s="4" t="s">
        <v>82</v>
      </c>
      <c r="I31" s="4" t="s">
        <v>83</v>
      </c>
      <c r="J31" s="16" t="s">
        <v>139</v>
      </c>
      <c r="K31" s="16" t="s">
        <v>208</v>
      </c>
      <c r="L31" s="16" t="s">
        <v>209</v>
      </c>
      <c r="M31" s="16" t="s">
        <v>87</v>
      </c>
      <c r="N31" s="16" t="s">
        <v>210</v>
      </c>
      <c r="O31" s="4" t="s">
        <v>4</v>
      </c>
      <c r="P31" s="16" t="s">
        <v>139</v>
      </c>
      <c r="Q31" s="4"/>
    </row>
    <row r="32" s="9" customFormat="1" ht="48" spans="1:17">
      <c r="A32" s="4">
        <v>30</v>
      </c>
      <c r="B32" s="16" t="s">
        <v>211</v>
      </c>
      <c r="C32" s="4" t="s">
        <v>24</v>
      </c>
      <c r="D32" s="16" t="s">
        <v>80</v>
      </c>
      <c r="E32" s="16" t="s">
        <v>212</v>
      </c>
      <c r="F32" s="16" t="s">
        <v>207</v>
      </c>
      <c r="G32" s="16">
        <v>400</v>
      </c>
      <c r="H32" s="4" t="s">
        <v>82</v>
      </c>
      <c r="I32" s="4" t="s">
        <v>83</v>
      </c>
      <c r="J32" s="16" t="s">
        <v>139</v>
      </c>
      <c r="K32" s="16" t="s">
        <v>213</v>
      </c>
      <c r="L32" s="16" t="s">
        <v>214</v>
      </c>
      <c r="M32" s="16" t="s">
        <v>87</v>
      </c>
      <c r="N32" s="16" t="s">
        <v>210</v>
      </c>
      <c r="O32" s="4" t="s">
        <v>4</v>
      </c>
      <c r="P32" s="16" t="s">
        <v>139</v>
      </c>
      <c r="Q32" s="4"/>
    </row>
    <row r="33" s="9" customFormat="1" ht="48" spans="1:17">
      <c r="A33" s="4">
        <v>31</v>
      </c>
      <c r="B33" s="16" t="s">
        <v>215</v>
      </c>
      <c r="C33" s="4" t="s">
        <v>24</v>
      </c>
      <c r="D33" s="16" t="s">
        <v>80</v>
      </c>
      <c r="E33" s="16" t="s">
        <v>216</v>
      </c>
      <c r="F33" s="16" t="s">
        <v>207</v>
      </c>
      <c r="G33" s="16">
        <v>400</v>
      </c>
      <c r="H33" s="4" t="s">
        <v>82</v>
      </c>
      <c r="I33" s="4" t="s">
        <v>83</v>
      </c>
      <c r="J33" s="16" t="s">
        <v>139</v>
      </c>
      <c r="K33" s="16" t="s">
        <v>217</v>
      </c>
      <c r="L33" s="16" t="s">
        <v>218</v>
      </c>
      <c r="M33" s="16" t="s">
        <v>87</v>
      </c>
      <c r="N33" s="16" t="s">
        <v>210</v>
      </c>
      <c r="O33" s="4" t="s">
        <v>4</v>
      </c>
      <c r="P33" s="16" t="s">
        <v>139</v>
      </c>
      <c r="Q33" s="4"/>
    </row>
    <row r="34" s="9" customFormat="1" ht="48" spans="1:17">
      <c r="A34" s="4">
        <v>32</v>
      </c>
      <c r="B34" s="4" t="s">
        <v>219</v>
      </c>
      <c r="C34" s="4" t="s">
        <v>24</v>
      </c>
      <c r="D34" s="4" t="s">
        <v>80</v>
      </c>
      <c r="E34" s="4" t="s">
        <v>220</v>
      </c>
      <c r="F34" s="4" t="s">
        <v>221</v>
      </c>
      <c r="G34" s="4">
        <v>400</v>
      </c>
      <c r="H34" s="4" t="s">
        <v>82</v>
      </c>
      <c r="I34" s="4" t="s">
        <v>83</v>
      </c>
      <c r="J34" s="4" t="s">
        <v>116</v>
      </c>
      <c r="K34" s="4" t="s">
        <v>222</v>
      </c>
      <c r="L34" s="4" t="s">
        <v>223</v>
      </c>
      <c r="M34" s="4" t="s">
        <v>87</v>
      </c>
      <c r="N34" s="4" t="s">
        <v>88</v>
      </c>
      <c r="O34" s="4" t="s">
        <v>4</v>
      </c>
      <c r="P34" s="4" t="s">
        <v>116</v>
      </c>
      <c r="Q34" s="4"/>
    </row>
    <row r="35" s="9" customFormat="1" ht="60" spans="1:17">
      <c r="A35" s="4">
        <v>33</v>
      </c>
      <c r="B35" s="4" t="s">
        <v>224</v>
      </c>
      <c r="C35" s="4" t="s">
        <v>24</v>
      </c>
      <c r="D35" s="4" t="s">
        <v>80</v>
      </c>
      <c r="E35" s="4" t="s">
        <v>225</v>
      </c>
      <c r="F35" s="4" t="s">
        <v>226</v>
      </c>
      <c r="G35" s="4">
        <v>210</v>
      </c>
      <c r="H35" s="4" t="s">
        <v>227</v>
      </c>
      <c r="I35" s="4" t="s">
        <v>83</v>
      </c>
      <c r="J35" s="4" t="s">
        <v>228</v>
      </c>
      <c r="K35" s="4" t="s">
        <v>225</v>
      </c>
      <c r="L35" s="4" t="s">
        <v>229</v>
      </c>
      <c r="M35" s="16" t="s">
        <v>87</v>
      </c>
      <c r="N35" s="4" t="s">
        <v>88</v>
      </c>
      <c r="O35" s="4" t="s">
        <v>89</v>
      </c>
      <c r="P35" s="4" t="s">
        <v>228</v>
      </c>
      <c r="Q35" s="4"/>
    </row>
    <row r="36" s="9" customFormat="1" ht="144" spans="1:17">
      <c r="A36" s="4">
        <v>34</v>
      </c>
      <c r="B36" s="4" t="s">
        <v>230</v>
      </c>
      <c r="C36" s="4" t="s">
        <v>23</v>
      </c>
      <c r="D36" s="4" t="s">
        <v>80</v>
      </c>
      <c r="E36" s="4" t="s">
        <v>231</v>
      </c>
      <c r="F36" s="4" t="s">
        <v>232</v>
      </c>
      <c r="G36" s="4">
        <v>321.91</v>
      </c>
      <c r="H36" s="4" t="s">
        <v>82</v>
      </c>
      <c r="I36" s="4" t="s">
        <v>83</v>
      </c>
      <c r="J36" s="4" t="s">
        <v>108</v>
      </c>
      <c r="K36" s="4" t="s">
        <v>233</v>
      </c>
      <c r="L36" s="4" t="s">
        <v>234</v>
      </c>
      <c r="M36" s="4" t="s">
        <v>87</v>
      </c>
      <c r="N36" s="4" t="s">
        <v>235</v>
      </c>
      <c r="O36" s="4" t="s">
        <v>89</v>
      </c>
      <c r="P36" s="4" t="s">
        <v>108</v>
      </c>
      <c r="Q36" s="4"/>
    </row>
    <row r="37" s="9" customFormat="1" ht="84" spans="1:17">
      <c r="A37" s="4">
        <v>35</v>
      </c>
      <c r="B37" s="4" t="s">
        <v>236</v>
      </c>
      <c r="C37" s="4" t="s">
        <v>24</v>
      </c>
      <c r="D37" s="4" t="s">
        <v>80</v>
      </c>
      <c r="E37" s="4" t="s">
        <v>237</v>
      </c>
      <c r="F37" s="4" t="s">
        <v>238</v>
      </c>
      <c r="G37" s="4">
        <v>221</v>
      </c>
      <c r="H37" s="4" t="s">
        <v>82</v>
      </c>
      <c r="I37" s="4" t="s">
        <v>83</v>
      </c>
      <c r="J37" s="4" t="s">
        <v>239</v>
      </c>
      <c r="K37" s="4" t="s">
        <v>240</v>
      </c>
      <c r="L37" s="4" t="s">
        <v>241</v>
      </c>
      <c r="M37" s="4" t="s">
        <v>87</v>
      </c>
      <c r="N37" s="4" t="s">
        <v>88</v>
      </c>
      <c r="O37" s="4" t="s">
        <v>89</v>
      </c>
      <c r="P37" s="4" t="s">
        <v>239</v>
      </c>
      <c r="Q37" s="4"/>
    </row>
    <row r="38" s="9" customFormat="1" ht="48" spans="1:17">
      <c r="A38" s="4">
        <v>36</v>
      </c>
      <c r="B38" s="4" t="s">
        <v>242</v>
      </c>
      <c r="C38" s="4" t="s">
        <v>24</v>
      </c>
      <c r="D38" s="4" t="s">
        <v>80</v>
      </c>
      <c r="E38" s="4" t="s">
        <v>243</v>
      </c>
      <c r="F38" s="4" t="s">
        <v>244</v>
      </c>
      <c r="G38" s="4">
        <v>190</v>
      </c>
      <c r="H38" s="4" t="s">
        <v>82</v>
      </c>
      <c r="I38" s="4" t="s">
        <v>83</v>
      </c>
      <c r="J38" s="4" t="s">
        <v>239</v>
      </c>
      <c r="K38" s="4" t="s">
        <v>245</v>
      </c>
      <c r="L38" s="4" t="s">
        <v>246</v>
      </c>
      <c r="M38" s="4" t="s">
        <v>87</v>
      </c>
      <c r="N38" s="4" t="s">
        <v>88</v>
      </c>
      <c r="O38" s="4" t="s">
        <v>89</v>
      </c>
      <c r="P38" s="4" t="s">
        <v>239</v>
      </c>
      <c r="Q38" s="4"/>
    </row>
    <row r="39" s="9" customFormat="1" ht="60" spans="1:17">
      <c r="A39" s="4">
        <v>37</v>
      </c>
      <c r="B39" s="4" t="s">
        <v>247</v>
      </c>
      <c r="C39" s="4" t="s">
        <v>24</v>
      </c>
      <c r="D39" s="4" t="s">
        <v>80</v>
      </c>
      <c r="E39" s="4" t="s">
        <v>248</v>
      </c>
      <c r="F39" s="4" t="s">
        <v>249</v>
      </c>
      <c r="G39" s="4">
        <v>110</v>
      </c>
      <c r="H39" s="4" t="s">
        <v>82</v>
      </c>
      <c r="I39" s="4" t="s">
        <v>83</v>
      </c>
      <c r="J39" s="4" t="s">
        <v>239</v>
      </c>
      <c r="K39" s="4" t="s">
        <v>250</v>
      </c>
      <c r="L39" s="4" t="s">
        <v>251</v>
      </c>
      <c r="M39" s="4" t="s">
        <v>87</v>
      </c>
      <c r="N39" s="4" t="s">
        <v>88</v>
      </c>
      <c r="O39" s="4" t="s">
        <v>89</v>
      </c>
      <c r="P39" s="4" t="s">
        <v>239</v>
      </c>
      <c r="Q39" s="4"/>
    </row>
    <row r="40" s="9" customFormat="1" ht="60" spans="1:17">
      <c r="A40" s="4">
        <v>38</v>
      </c>
      <c r="B40" s="4" t="s">
        <v>252</v>
      </c>
      <c r="C40" s="4" t="s">
        <v>24</v>
      </c>
      <c r="D40" s="4" t="s">
        <v>80</v>
      </c>
      <c r="E40" s="4" t="s">
        <v>253</v>
      </c>
      <c r="F40" s="4" t="s">
        <v>254</v>
      </c>
      <c r="G40" s="4">
        <v>210</v>
      </c>
      <c r="H40" s="4" t="s">
        <v>227</v>
      </c>
      <c r="I40" s="4" t="s">
        <v>83</v>
      </c>
      <c r="J40" s="4" t="s">
        <v>228</v>
      </c>
      <c r="K40" s="4" t="s">
        <v>253</v>
      </c>
      <c r="L40" s="4" t="s">
        <v>229</v>
      </c>
      <c r="M40" s="16" t="s">
        <v>87</v>
      </c>
      <c r="N40" s="4" t="s">
        <v>88</v>
      </c>
      <c r="O40" s="4" t="s">
        <v>89</v>
      </c>
      <c r="P40" s="4" t="s">
        <v>228</v>
      </c>
      <c r="Q40" s="4"/>
    </row>
    <row r="41" s="9" customFormat="1" ht="96" spans="1:17">
      <c r="A41" s="4">
        <v>39</v>
      </c>
      <c r="B41" s="4" t="s">
        <v>255</v>
      </c>
      <c r="C41" s="4" t="s">
        <v>23</v>
      </c>
      <c r="D41" s="4" t="s">
        <v>80</v>
      </c>
      <c r="E41" s="4" t="s">
        <v>256</v>
      </c>
      <c r="F41" s="4" t="s">
        <v>257</v>
      </c>
      <c r="G41" s="4">
        <v>266.5</v>
      </c>
      <c r="H41" s="4" t="s">
        <v>82</v>
      </c>
      <c r="I41" s="4" t="s">
        <v>83</v>
      </c>
      <c r="J41" s="4" t="s">
        <v>36</v>
      </c>
      <c r="K41" s="4" t="s">
        <v>257</v>
      </c>
      <c r="L41" s="4" t="s">
        <v>258</v>
      </c>
      <c r="M41" s="4" t="s">
        <v>87</v>
      </c>
      <c r="N41" s="16" t="s">
        <v>88</v>
      </c>
      <c r="O41" s="26" t="s">
        <v>112</v>
      </c>
      <c r="P41" s="4" t="s">
        <v>36</v>
      </c>
      <c r="Q41" s="4"/>
    </row>
    <row r="42" s="9" customFormat="1" ht="228" customHeight="1" spans="1:17">
      <c r="A42" s="4">
        <v>40</v>
      </c>
      <c r="B42" s="4" t="s">
        <v>259</v>
      </c>
      <c r="C42" s="4" t="s">
        <v>23</v>
      </c>
      <c r="D42" s="4" t="s">
        <v>80</v>
      </c>
      <c r="E42" s="4" t="s">
        <v>260</v>
      </c>
      <c r="F42" s="4" t="s">
        <v>261</v>
      </c>
      <c r="G42" s="4">
        <v>2019.24</v>
      </c>
      <c r="H42" s="4" t="s">
        <v>82</v>
      </c>
      <c r="I42" s="4" t="s">
        <v>83</v>
      </c>
      <c r="J42" s="4" t="s">
        <v>202</v>
      </c>
      <c r="K42" s="4" t="s">
        <v>262</v>
      </c>
      <c r="L42" s="4" t="s">
        <v>263</v>
      </c>
      <c r="M42" s="4" t="s">
        <v>87</v>
      </c>
      <c r="N42" s="4" t="s">
        <v>264</v>
      </c>
      <c r="O42" s="4" t="s">
        <v>112</v>
      </c>
      <c r="P42" s="4" t="s">
        <v>202</v>
      </c>
      <c r="Q42" s="4"/>
    </row>
    <row r="43" s="9" customFormat="1" ht="104" customHeight="1" spans="1:17">
      <c r="A43" s="4">
        <v>41</v>
      </c>
      <c r="B43" s="4" t="s">
        <v>265</v>
      </c>
      <c r="C43" s="4" t="s">
        <v>23</v>
      </c>
      <c r="D43" s="4" t="s">
        <v>80</v>
      </c>
      <c r="E43" s="4" t="s">
        <v>266</v>
      </c>
      <c r="F43" s="4" t="s">
        <v>267</v>
      </c>
      <c r="G43" s="4">
        <v>638</v>
      </c>
      <c r="H43" s="4" t="s">
        <v>82</v>
      </c>
      <c r="I43" s="4" t="s">
        <v>83</v>
      </c>
      <c r="J43" s="4" t="s">
        <v>202</v>
      </c>
      <c r="K43" s="4" t="s">
        <v>268</v>
      </c>
      <c r="L43" s="4" t="s">
        <v>269</v>
      </c>
      <c r="M43" s="4" t="s">
        <v>87</v>
      </c>
      <c r="N43" s="4" t="s">
        <v>270</v>
      </c>
      <c r="O43" s="4" t="s">
        <v>112</v>
      </c>
      <c r="P43" s="4" t="s">
        <v>202</v>
      </c>
      <c r="Q43" s="4"/>
    </row>
    <row r="44" s="10" customFormat="1" ht="84" spans="1:17">
      <c r="A44" s="4">
        <v>42</v>
      </c>
      <c r="B44" s="6" t="s">
        <v>271</v>
      </c>
      <c r="C44" s="6" t="s">
        <v>23</v>
      </c>
      <c r="D44" s="6" t="s">
        <v>80</v>
      </c>
      <c r="E44" s="6" t="s">
        <v>272</v>
      </c>
      <c r="F44" s="6" t="s">
        <v>273</v>
      </c>
      <c r="G44" s="6">
        <v>60</v>
      </c>
      <c r="H44" s="6" t="s">
        <v>82</v>
      </c>
      <c r="I44" s="6" t="s">
        <v>83</v>
      </c>
      <c r="J44" s="6" t="s">
        <v>274</v>
      </c>
      <c r="K44" s="6" t="s">
        <v>275</v>
      </c>
      <c r="L44" s="6" t="s">
        <v>276</v>
      </c>
      <c r="M44" s="6" t="s">
        <v>87</v>
      </c>
      <c r="N44" s="6" t="s">
        <v>277</v>
      </c>
      <c r="O44" s="27" t="s">
        <v>112</v>
      </c>
      <c r="P44" s="6" t="s">
        <v>274</v>
      </c>
      <c r="Q44" s="4"/>
    </row>
    <row r="45" s="10" customFormat="1" ht="48" spans="1:17">
      <c r="A45" s="4">
        <v>43</v>
      </c>
      <c r="B45" s="19" t="s">
        <v>278</v>
      </c>
      <c r="C45" s="19" t="s">
        <v>24</v>
      </c>
      <c r="D45" s="19" t="s">
        <v>80</v>
      </c>
      <c r="E45" s="19" t="s">
        <v>279</v>
      </c>
      <c r="F45" s="19" t="s">
        <v>280</v>
      </c>
      <c r="G45" s="19">
        <v>178.08</v>
      </c>
      <c r="H45" s="19" t="s">
        <v>82</v>
      </c>
      <c r="I45" s="19" t="s">
        <v>83</v>
      </c>
      <c r="J45" s="19" t="s">
        <v>108</v>
      </c>
      <c r="K45" s="19" t="s">
        <v>279</v>
      </c>
      <c r="L45" s="19" t="s">
        <v>281</v>
      </c>
      <c r="M45" s="19" t="s">
        <v>87</v>
      </c>
      <c r="N45" s="19" t="s">
        <v>88</v>
      </c>
      <c r="O45" s="19" t="s">
        <v>112</v>
      </c>
      <c r="P45" s="19" t="s">
        <v>108</v>
      </c>
      <c r="Q45" s="4"/>
    </row>
    <row r="46" s="10" customFormat="1" ht="48" spans="1:17">
      <c r="A46" s="4">
        <v>44</v>
      </c>
      <c r="B46" s="6" t="s">
        <v>282</v>
      </c>
      <c r="C46" s="6" t="s">
        <v>24</v>
      </c>
      <c r="D46" s="6" t="s">
        <v>80</v>
      </c>
      <c r="E46" s="6" t="s">
        <v>283</v>
      </c>
      <c r="F46" s="6" t="s">
        <v>284</v>
      </c>
      <c r="G46" s="6">
        <v>500</v>
      </c>
      <c r="H46" s="6" t="s">
        <v>82</v>
      </c>
      <c r="I46" s="6" t="s">
        <v>83</v>
      </c>
      <c r="J46" s="6" t="s">
        <v>285</v>
      </c>
      <c r="K46" s="6" t="s">
        <v>286</v>
      </c>
      <c r="L46" s="6" t="s">
        <v>287</v>
      </c>
      <c r="M46" s="6" t="s">
        <v>87</v>
      </c>
      <c r="N46" s="6" t="s">
        <v>88</v>
      </c>
      <c r="O46" s="6" t="s">
        <v>112</v>
      </c>
      <c r="P46" s="6" t="s">
        <v>285</v>
      </c>
      <c r="Q46" s="4"/>
    </row>
    <row r="47" s="10" customFormat="1" ht="108" spans="1:17">
      <c r="A47" s="4">
        <v>45</v>
      </c>
      <c r="B47" s="6" t="s">
        <v>288</v>
      </c>
      <c r="C47" s="6" t="s">
        <v>24</v>
      </c>
      <c r="D47" s="6" t="s">
        <v>80</v>
      </c>
      <c r="E47" s="6" t="s">
        <v>289</v>
      </c>
      <c r="F47" s="6" t="s">
        <v>290</v>
      </c>
      <c r="G47" s="20">
        <v>58.356046</v>
      </c>
      <c r="H47" s="6" t="s">
        <v>82</v>
      </c>
      <c r="I47" s="6" t="s">
        <v>83</v>
      </c>
      <c r="J47" s="6" t="s">
        <v>291</v>
      </c>
      <c r="K47" s="6" t="s">
        <v>289</v>
      </c>
      <c r="L47" s="6" t="s">
        <v>292</v>
      </c>
      <c r="M47" s="6" t="s">
        <v>87</v>
      </c>
      <c r="N47" s="6" t="s">
        <v>88</v>
      </c>
      <c r="O47" s="6" t="s">
        <v>112</v>
      </c>
      <c r="P47" s="6" t="s">
        <v>291</v>
      </c>
      <c r="Q47" s="4"/>
    </row>
    <row r="48" s="10" customFormat="1" ht="48" spans="1:17">
      <c r="A48" s="4">
        <v>46</v>
      </c>
      <c r="B48" s="6" t="s">
        <v>293</v>
      </c>
      <c r="C48" s="6" t="s">
        <v>24</v>
      </c>
      <c r="D48" s="6" t="s">
        <v>193</v>
      </c>
      <c r="E48" s="6" t="s">
        <v>294</v>
      </c>
      <c r="F48" s="6" t="s">
        <v>295</v>
      </c>
      <c r="G48" s="6">
        <v>170</v>
      </c>
      <c r="H48" s="6" t="s">
        <v>82</v>
      </c>
      <c r="I48" s="6" t="s">
        <v>83</v>
      </c>
      <c r="J48" s="6" t="s">
        <v>296</v>
      </c>
      <c r="K48" s="6" t="s">
        <v>294</v>
      </c>
      <c r="L48" s="6" t="s">
        <v>297</v>
      </c>
      <c r="M48" s="6" t="s">
        <v>87</v>
      </c>
      <c r="N48" s="6" t="s">
        <v>88</v>
      </c>
      <c r="O48" s="6" t="s">
        <v>112</v>
      </c>
      <c r="P48" s="6" t="s">
        <v>296</v>
      </c>
      <c r="Q48" s="4"/>
    </row>
    <row r="49" ht="36" spans="1:17">
      <c r="A49" s="4">
        <v>47</v>
      </c>
      <c r="B49" s="6" t="s">
        <v>298</v>
      </c>
      <c r="C49" s="6" t="s">
        <v>23</v>
      </c>
      <c r="D49" s="21" t="s">
        <v>80</v>
      </c>
      <c r="E49" s="6" t="s">
        <v>299</v>
      </c>
      <c r="F49" s="6" t="s">
        <v>300</v>
      </c>
      <c r="G49" s="22">
        <v>250</v>
      </c>
      <c r="H49" s="6" t="s">
        <v>82</v>
      </c>
      <c r="I49" s="6" t="s">
        <v>83</v>
      </c>
      <c r="J49" s="24" t="s">
        <v>291</v>
      </c>
      <c r="K49" s="21" t="s">
        <v>301</v>
      </c>
      <c r="L49" s="6" t="s">
        <v>302</v>
      </c>
      <c r="M49" s="6" t="s">
        <v>87</v>
      </c>
      <c r="N49" s="6" t="s">
        <v>303</v>
      </c>
      <c r="O49" s="6" t="s">
        <v>112</v>
      </c>
      <c r="P49" s="24" t="s">
        <v>291</v>
      </c>
      <c r="Q49" s="28"/>
    </row>
    <row r="50" ht="72" spans="1:17">
      <c r="A50" s="4">
        <v>48</v>
      </c>
      <c r="B50" s="6" t="s">
        <v>304</v>
      </c>
      <c r="C50" s="6" t="s">
        <v>23</v>
      </c>
      <c r="D50" s="21" t="s">
        <v>80</v>
      </c>
      <c r="E50" s="6" t="s">
        <v>305</v>
      </c>
      <c r="F50" s="6" t="s">
        <v>306</v>
      </c>
      <c r="G50" s="23">
        <v>180</v>
      </c>
      <c r="H50" s="6" t="s">
        <v>82</v>
      </c>
      <c r="I50" s="6" t="s">
        <v>83</v>
      </c>
      <c r="J50" s="6" t="s">
        <v>307</v>
      </c>
      <c r="K50" s="21" t="s">
        <v>305</v>
      </c>
      <c r="L50" s="6" t="s">
        <v>308</v>
      </c>
      <c r="M50" s="6" t="s">
        <v>87</v>
      </c>
      <c r="N50" s="6" t="s">
        <v>277</v>
      </c>
      <c r="O50" s="6" t="s">
        <v>112</v>
      </c>
      <c r="P50" s="6" t="s">
        <v>307</v>
      </c>
      <c r="Q50" s="28"/>
    </row>
    <row r="51" ht="84" spans="1:17">
      <c r="A51" s="4">
        <v>49</v>
      </c>
      <c r="B51" s="6" t="s">
        <v>309</v>
      </c>
      <c r="C51" s="6" t="s">
        <v>23</v>
      </c>
      <c r="D51" s="21" t="s">
        <v>80</v>
      </c>
      <c r="E51" s="6" t="s">
        <v>310</v>
      </c>
      <c r="F51" s="6" t="s">
        <v>311</v>
      </c>
      <c r="G51" s="23">
        <v>747</v>
      </c>
      <c r="H51" s="6" t="s">
        <v>82</v>
      </c>
      <c r="I51" s="6" t="s">
        <v>83</v>
      </c>
      <c r="J51" s="6" t="s">
        <v>307</v>
      </c>
      <c r="K51" s="21" t="s">
        <v>312</v>
      </c>
      <c r="L51" s="6" t="s">
        <v>313</v>
      </c>
      <c r="M51" s="6" t="s">
        <v>87</v>
      </c>
      <c r="N51" s="6" t="s">
        <v>277</v>
      </c>
      <c r="O51" s="6" t="s">
        <v>112</v>
      </c>
      <c r="P51" s="6" t="s">
        <v>307</v>
      </c>
      <c r="Q51" s="28"/>
    </row>
    <row r="52" ht="36" spans="1:17">
      <c r="A52" s="4">
        <v>50</v>
      </c>
      <c r="B52" s="6" t="s">
        <v>314</v>
      </c>
      <c r="C52" s="6" t="s">
        <v>23</v>
      </c>
      <c r="D52" s="21" t="s">
        <v>80</v>
      </c>
      <c r="E52" s="6" t="s">
        <v>315</v>
      </c>
      <c r="F52" s="6" t="s">
        <v>316</v>
      </c>
      <c r="G52" s="23">
        <v>110</v>
      </c>
      <c r="H52" s="6" t="s">
        <v>82</v>
      </c>
      <c r="I52" s="6" t="s">
        <v>83</v>
      </c>
      <c r="J52" s="6" t="s">
        <v>291</v>
      </c>
      <c r="K52" s="21" t="s">
        <v>315</v>
      </c>
      <c r="L52" s="6" t="s">
        <v>317</v>
      </c>
      <c r="M52" s="6" t="s">
        <v>87</v>
      </c>
      <c r="N52" s="6" t="s">
        <v>318</v>
      </c>
      <c r="O52" s="6" t="s">
        <v>112</v>
      </c>
      <c r="P52" s="6" t="s">
        <v>291</v>
      </c>
      <c r="Q52" s="28"/>
    </row>
    <row r="53" ht="156" spans="1:17">
      <c r="A53" s="4">
        <v>51</v>
      </c>
      <c r="B53" s="6" t="s">
        <v>319</v>
      </c>
      <c r="C53" s="6" t="s">
        <v>23</v>
      </c>
      <c r="D53" s="21" t="s">
        <v>80</v>
      </c>
      <c r="E53" s="6" t="s">
        <v>320</v>
      </c>
      <c r="F53" s="6" t="s">
        <v>321</v>
      </c>
      <c r="G53" s="23">
        <v>80</v>
      </c>
      <c r="H53" s="6" t="s">
        <v>82</v>
      </c>
      <c r="I53" s="6" t="s">
        <v>83</v>
      </c>
      <c r="J53" s="6" t="s">
        <v>146</v>
      </c>
      <c r="K53" s="21" t="s">
        <v>322</v>
      </c>
      <c r="L53" s="6" t="s">
        <v>323</v>
      </c>
      <c r="M53" s="6" t="s">
        <v>87</v>
      </c>
      <c r="N53" s="6" t="s">
        <v>149</v>
      </c>
      <c r="O53" s="6" t="s">
        <v>112</v>
      </c>
      <c r="P53" s="6" t="s">
        <v>146</v>
      </c>
      <c r="Q53" s="28"/>
    </row>
    <row r="54" ht="48" spans="1:17">
      <c r="A54" s="4">
        <v>52</v>
      </c>
      <c r="B54" s="6" t="s">
        <v>324</v>
      </c>
      <c r="C54" s="6" t="s">
        <v>23</v>
      </c>
      <c r="D54" s="21" t="s">
        <v>80</v>
      </c>
      <c r="E54" s="6" t="s">
        <v>114</v>
      </c>
      <c r="F54" s="6" t="s">
        <v>325</v>
      </c>
      <c r="G54" s="23">
        <v>250</v>
      </c>
      <c r="H54" s="6" t="s">
        <v>82</v>
      </c>
      <c r="I54" s="6" t="s">
        <v>83</v>
      </c>
      <c r="J54" s="6" t="s">
        <v>116</v>
      </c>
      <c r="K54" s="6" t="s">
        <v>114</v>
      </c>
      <c r="L54" s="6" t="s">
        <v>326</v>
      </c>
      <c r="M54" s="6" t="s">
        <v>87</v>
      </c>
      <c r="N54" s="6" t="s">
        <v>88</v>
      </c>
      <c r="O54" s="6" t="s">
        <v>112</v>
      </c>
      <c r="P54" s="6" t="s">
        <v>116</v>
      </c>
      <c r="Q54" s="28"/>
    </row>
    <row r="55" ht="48" spans="1:17">
      <c r="A55" s="4">
        <v>53</v>
      </c>
      <c r="B55" s="6" t="s">
        <v>327</v>
      </c>
      <c r="C55" s="6" t="s">
        <v>23</v>
      </c>
      <c r="D55" s="21" t="s">
        <v>80</v>
      </c>
      <c r="E55" s="6" t="s">
        <v>114</v>
      </c>
      <c r="F55" s="6" t="s">
        <v>325</v>
      </c>
      <c r="G55" s="23">
        <v>60</v>
      </c>
      <c r="H55" s="6" t="s">
        <v>82</v>
      </c>
      <c r="I55" s="6" t="s">
        <v>83</v>
      </c>
      <c r="J55" s="6" t="s">
        <v>116</v>
      </c>
      <c r="K55" s="6" t="s">
        <v>114</v>
      </c>
      <c r="L55" s="6" t="s">
        <v>326</v>
      </c>
      <c r="M55" s="6" t="s">
        <v>87</v>
      </c>
      <c r="N55" s="6" t="s">
        <v>88</v>
      </c>
      <c r="O55" s="6" t="s">
        <v>112</v>
      </c>
      <c r="P55" s="6" t="s">
        <v>116</v>
      </c>
      <c r="Q55" s="28"/>
    </row>
    <row r="56" ht="48" spans="1:17">
      <c r="A56" s="4">
        <v>54</v>
      </c>
      <c r="B56" s="24" t="s">
        <v>328</v>
      </c>
      <c r="C56" s="6" t="s">
        <v>23</v>
      </c>
      <c r="D56" s="21" t="s">
        <v>80</v>
      </c>
      <c r="E56" s="24" t="s">
        <v>329</v>
      </c>
      <c r="F56" s="24" t="s">
        <v>330</v>
      </c>
      <c r="G56" s="23">
        <v>100</v>
      </c>
      <c r="H56" s="6" t="s">
        <v>82</v>
      </c>
      <c r="I56" s="6" t="s">
        <v>83</v>
      </c>
      <c r="J56" s="24" t="s">
        <v>108</v>
      </c>
      <c r="K56" s="24" t="s">
        <v>329</v>
      </c>
      <c r="L56" s="24" t="s">
        <v>331</v>
      </c>
      <c r="M56" s="6" t="s">
        <v>87</v>
      </c>
      <c r="N56" s="24" t="s">
        <v>332</v>
      </c>
      <c r="O56" s="6" t="s">
        <v>112</v>
      </c>
      <c r="P56" s="24" t="s">
        <v>108</v>
      </c>
      <c r="Q56" s="28"/>
    </row>
    <row r="57" ht="36" spans="1:17">
      <c r="A57" s="4">
        <v>55</v>
      </c>
      <c r="B57" s="24" t="s">
        <v>333</v>
      </c>
      <c r="C57" s="6" t="s">
        <v>23</v>
      </c>
      <c r="D57" s="21" t="s">
        <v>80</v>
      </c>
      <c r="E57" s="24" t="s">
        <v>33</v>
      </c>
      <c r="F57" s="24" t="s">
        <v>334</v>
      </c>
      <c r="G57" s="23">
        <v>2600</v>
      </c>
      <c r="H57" s="6" t="s">
        <v>82</v>
      </c>
      <c r="I57" s="6" t="s">
        <v>83</v>
      </c>
      <c r="J57" s="24" t="s">
        <v>108</v>
      </c>
      <c r="K57" s="24" t="s">
        <v>33</v>
      </c>
      <c r="L57" s="24" t="s">
        <v>335</v>
      </c>
      <c r="M57" s="6" t="s">
        <v>87</v>
      </c>
      <c r="N57" s="24" t="s">
        <v>88</v>
      </c>
      <c r="O57" s="6" t="s">
        <v>112</v>
      </c>
      <c r="P57" s="24" t="s">
        <v>108</v>
      </c>
      <c r="Q57" s="28"/>
    </row>
    <row r="58" ht="60" spans="1:17">
      <c r="A58" s="4">
        <v>56</v>
      </c>
      <c r="B58" s="24" t="s">
        <v>336</v>
      </c>
      <c r="C58" s="6" t="s">
        <v>23</v>
      </c>
      <c r="D58" s="21" t="s">
        <v>80</v>
      </c>
      <c r="E58" s="24" t="s">
        <v>329</v>
      </c>
      <c r="F58" s="24" t="s">
        <v>337</v>
      </c>
      <c r="G58" s="23">
        <v>150</v>
      </c>
      <c r="H58" s="6" t="s">
        <v>82</v>
      </c>
      <c r="I58" s="6" t="s">
        <v>83</v>
      </c>
      <c r="J58" s="24" t="s">
        <v>108</v>
      </c>
      <c r="K58" s="24" t="s">
        <v>329</v>
      </c>
      <c r="L58" s="24" t="s">
        <v>338</v>
      </c>
      <c r="M58" s="6" t="s">
        <v>87</v>
      </c>
      <c r="N58" s="24" t="s">
        <v>88</v>
      </c>
      <c r="O58" s="21" t="s">
        <v>89</v>
      </c>
      <c r="P58" s="24" t="s">
        <v>108</v>
      </c>
      <c r="Q58" s="28"/>
    </row>
    <row r="59" ht="84" spans="1:17">
      <c r="A59" s="4">
        <v>57</v>
      </c>
      <c r="B59" s="24" t="s">
        <v>339</v>
      </c>
      <c r="C59" s="6" t="s">
        <v>23</v>
      </c>
      <c r="D59" s="21" t="s">
        <v>80</v>
      </c>
      <c r="E59" s="24" t="s">
        <v>340</v>
      </c>
      <c r="F59" s="24" t="s">
        <v>341</v>
      </c>
      <c r="G59" s="23">
        <v>240</v>
      </c>
      <c r="H59" s="6" t="s">
        <v>82</v>
      </c>
      <c r="I59" s="6" t="s">
        <v>83</v>
      </c>
      <c r="J59" s="24" t="s">
        <v>108</v>
      </c>
      <c r="K59" s="24" t="s">
        <v>340</v>
      </c>
      <c r="L59" s="24" t="s">
        <v>342</v>
      </c>
      <c r="M59" s="6" t="s">
        <v>87</v>
      </c>
      <c r="N59" s="24" t="s">
        <v>343</v>
      </c>
      <c r="O59" s="6" t="s">
        <v>112</v>
      </c>
      <c r="P59" s="24" t="s">
        <v>108</v>
      </c>
      <c r="Q59" s="28"/>
    </row>
    <row r="60" ht="24" spans="1:17">
      <c r="A60" s="4">
        <v>58</v>
      </c>
      <c r="B60" s="24" t="s">
        <v>344</v>
      </c>
      <c r="C60" s="6" t="s">
        <v>23</v>
      </c>
      <c r="D60" s="21" t="s">
        <v>80</v>
      </c>
      <c r="E60" s="24" t="s">
        <v>345</v>
      </c>
      <c r="F60" s="24" t="s">
        <v>346</v>
      </c>
      <c r="G60" s="6">
        <v>200</v>
      </c>
      <c r="H60" s="6" t="s">
        <v>82</v>
      </c>
      <c r="I60" s="6" t="s">
        <v>83</v>
      </c>
      <c r="J60" s="24" t="s">
        <v>108</v>
      </c>
      <c r="K60" s="24" t="s">
        <v>345</v>
      </c>
      <c r="L60" s="24" t="s">
        <v>347</v>
      </c>
      <c r="M60" s="6" t="s">
        <v>87</v>
      </c>
      <c r="N60" s="24" t="s">
        <v>343</v>
      </c>
      <c r="O60" s="6" t="s">
        <v>112</v>
      </c>
      <c r="P60" s="24" t="s">
        <v>108</v>
      </c>
      <c r="Q60" s="28"/>
    </row>
  </sheetData>
  <mergeCells count="1">
    <mergeCell ref="A1:Q1"/>
  </mergeCells>
  <conditionalFormatting sqref="B3:B48">
    <cfRule type="duplicateValues" dxfId="0" priority="6"/>
  </conditionalFormatting>
  <conditionalFormatting sqref="B49:B60">
    <cfRule type="duplicateValues" dxfId="0" priority="5"/>
  </conditionalFormatting>
  <dataValidations count="1">
    <dataValidation type="list" allowBlank="1" showInputMessage="1" showErrorMessage="1" sqref="C35 C4:C6">
      <formula1>"产业发展,基础设施,民生公共服务,其他（符合使用乡村振兴衔接资金项目）"</formula1>
    </dataValidation>
  </dataValidations>
  <printOptions horizontalCentered="1"/>
  <pageMargins left="0.751388888888889" right="0.751388888888889" top="0.707638888888889" bottom="0.55" header="0.507638888888889" footer="0.0388888888888889"/>
  <pageSetup paperSize="8" scale="84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R5"/>
  <sheetViews>
    <sheetView workbookViewId="0">
      <selection activeCell="B8" sqref="B8"/>
    </sheetView>
  </sheetViews>
  <sheetFormatPr defaultColWidth="9" defaultRowHeight="14.25" outlineLevelRow="4"/>
  <cols>
    <col min="6" max="6" width="14.5" customWidth="1"/>
  </cols>
  <sheetData>
    <row r="1" ht="25.5" spans="1:18">
      <c r="A1" s="3" t="s">
        <v>348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4" spans="1:18">
      <c r="A2" s="4" t="s">
        <v>40</v>
      </c>
      <c r="B2" s="4" t="s">
        <v>41</v>
      </c>
      <c r="C2" s="4" t="s">
        <v>3</v>
      </c>
      <c r="D2" s="4" t="s">
        <v>67</v>
      </c>
      <c r="E2" s="4" t="s">
        <v>42</v>
      </c>
      <c r="F2" s="4" t="s">
        <v>68</v>
      </c>
      <c r="G2" s="4" t="s">
        <v>21</v>
      </c>
      <c r="H2" s="4" t="s">
        <v>349</v>
      </c>
      <c r="I2" s="4" t="s">
        <v>71</v>
      </c>
      <c r="J2" s="4" t="s">
        <v>350</v>
      </c>
      <c r="K2" s="4" t="s">
        <v>351</v>
      </c>
      <c r="L2" s="4" t="s">
        <v>73</v>
      </c>
      <c r="M2" s="4" t="s">
        <v>74</v>
      </c>
      <c r="N2" s="4" t="s">
        <v>75</v>
      </c>
      <c r="O2" s="4" t="s">
        <v>76</v>
      </c>
      <c r="P2" s="4" t="s">
        <v>352</v>
      </c>
      <c r="Q2" s="4" t="s">
        <v>353</v>
      </c>
      <c r="R2" s="4" t="s">
        <v>354</v>
      </c>
    </row>
    <row r="3" ht="409.5" spans="1:18">
      <c r="A3" s="4">
        <v>1</v>
      </c>
      <c r="B3" s="4" t="s">
        <v>355</v>
      </c>
      <c r="C3" s="4" t="s">
        <v>24</v>
      </c>
      <c r="D3" s="4" t="s">
        <v>80</v>
      </c>
      <c r="E3" s="4" t="s">
        <v>356</v>
      </c>
      <c r="F3" s="4" t="s">
        <v>357</v>
      </c>
      <c r="G3" s="4">
        <v>2988</v>
      </c>
      <c r="H3" s="4" t="s">
        <v>82</v>
      </c>
      <c r="I3" s="4" t="s">
        <v>83</v>
      </c>
      <c r="J3" s="4" t="s">
        <v>358</v>
      </c>
      <c r="K3" s="4" t="s">
        <v>196</v>
      </c>
      <c r="L3" s="4" t="s">
        <v>359</v>
      </c>
      <c r="M3" s="4" t="s">
        <v>360</v>
      </c>
      <c r="N3" s="4" t="s">
        <v>87</v>
      </c>
      <c r="O3" s="4" t="s">
        <v>88</v>
      </c>
      <c r="P3" s="4" t="s">
        <v>4</v>
      </c>
      <c r="Q3" s="4" t="s">
        <v>4</v>
      </c>
      <c r="R3" s="4" t="s">
        <v>361</v>
      </c>
    </row>
    <row r="4" s="1" customFormat="1" ht="49" customHeight="1" spans="1:18">
      <c r="A4" s="5">
        <v>2</v>
      </c>
      <c r="B4" s="6" t="s">
        <v>362</v>
      </c>
      <c r="C4" s="6" t="s">
        <v>24</v>
      </c>
      <c r="D4" s="6" t="s">
        <v>80</v>
      </c>
      <c r="E4" s="6" t="s">
        <v>30</v>
      </c>
      <c r="F4" s="4" t="s">
        <v>363</v>
      </c>
      <c r="G4" s="7">
        <v>1105</v>
      </c>
      <c r="H4" s="4" t="s">
        <v>82</v>
      </c>
      <c r="I4" s="4" t="s">
        <v>83</v>
      </c>
      <c r="J4" s="4" t="s">
        <v>358</v>
      </c>
      <c r="K4" s="6" t="s">
        <v>364</v>
      </c>
      <c r="L4" s="4" t="s">
        <v>365</v>
      </c>
      <c r="M4" s="4" t="s">
        <v>366</v>
      </c>
      <c r="N4" s="6" t="s">
        <v>87</v>
      </c>
      <c r="O4" s="4" t="s">
        <v>367</v>
      </c>
      <c r="P4" s="4" t="s">
        <v>368</v>
      </c>
      <c r="Q4" s="4" t="s">
        <v>4</v>
      </c>
      <c r="R4" s="6" t="s">
        <v>369</v>
      </c>
    </row>
    <row r="5" s="2" customFormat="1" ht="70" customHeight="1" spans="1:18">
      <c r="A5" s="4">
        <v>3</v>
      </c>
      <c r="B5" s="8" t="s">
        <v>370</v>
      </c>
      <c r="C5" s="8" t="s">
        <v>24</v>
      </c>
      <c r="D5" s="8" t="s">
        <v>80</v>
      </c>
      <c r="E5" s="8" t="s">
        <v>27</v>
      </c>
      <c r="F5" s="8" t="s">
        <v>371</v>
      </c>
      <c r="G5" s="8">
        <v>942</v>
      </c>
      <c r="H5" s="4" t="s">
        <v>82</v>
      </c>
      <c r="I5" s="4" t="s">
        <v>83</v>
      </c>
      <c r="J5" s="4" t="s">
        <v>358</v>
      </c>
      <c r="K5" s="6" t="s">
        <v>364</v>
      </c>
      <c r="L5" s="8" t="s">
        <v>372</v>
      </c>
      <c r="M5" s="4" t="s">
        <v>366</v>
      </c>
      <c r="N5" s="8" t="s">
        <v>87</v>
      </c>
      <c r="O5" s="8" t="s">
        <v>367</v>
      </c>
      <c r="P5" s="4">
        <v>2021</v>
      </c>
      <c r="Q5" s="4" t="s">
        <v>4</v>
      </c>
      <c r="R5" s="4" t="s">
        <v>369</v>
      </c>
    </row>
  </sheetData>
  <mergeCells count="1">
    <mergeCell ref="A1:R1"/>
  </mergeCells>
  <pageMargins left="0.75" right="0.75" top="1" bottom="1" header="0.509027777777778" footer="0.509027777777778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项目概况</vt:lpstr>
      <vt:lpstr>项目概况1</vt:lpstr>
      <vt:lpstr>新增项目</vt:lpstr>
      <vt:lpstr>滚动项目</vt:lpstr>
      <vt:lpstr>动态调整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lenovo07</dc:creator>
  <cp:lastModifiedBy>Administrator</cp:lastModifiedBy>
  <dcterms:created xsi:type="dcterms:W3CDTF">2020-03-23T09:16:00Z</dcterms:created>
  <dcterms:modified xsi:type="dcterms:W3CDTF">2025-05-27T02:18:21Z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46D97611D6F74AC4A5BC7761114BCBEE_13</vt:lpwstr>
  </property>
  <property fmtid="{D5CDD505-2E9C-101B-9397-08002B2CF9AE}" pid="4" name="KSOReadingLayout">
    <vt:bool>true</vt:bool>
  </property>
</Properties>
</file>