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<sst xmlns="http://schemas.openxmlformats.org/spreadsheetml/2006/main" count="52" uniqueCount="25">
  <si>
    <t>附件1</t>
  </si>
  <si>
    <t>2025年财政衔接推进乡村振兴补助资金项目调剂表（第四次）</t>
  </si>
  <si>
    <t xml:space="preserve">                                                                                                                       单位：万元</t>
  </si>
  <si>
    <t>一、调减资金项目</t>
  </si>
  <si>
    <t>序号</t>
  </si>
  <si>
    <t>项目名称</t>
  </si>
  <si>
    <t>实施单位</t>
  </si>
  <si>
    <t>调剂前安排数</t>
  </si>
  <si>
    <t>本次调剂数</t>
  </si>
  <si>
    <t>调剂后安排数</t>
  </si>
  <si>
    <t>支出功能科目</t>
  </si>
  <si>
    <t>备注</t>
  </si>
  <si>
    <t>小计</t>
  </si>
  <si>
    <t>中央</t>
  </si>
  <si>
    <t>省</t>
  </si>
  <si>
    <t>青葛港上村水产养殖项目</t>
  </si>
  <si>
    <t>长坡镇人民政府</t>
  </si>
  <si>
    <t>2130505-生产发展</t>
  </si>
  <si>
    <t>调剂前，琼财农[2024]1299号中央安排500万元；琼财农[2025]324号中央安排180万元。</t>
  </si>
  <si>
    <t>会山镇绿色生态肉牛育肥养殖产业基地项目</t>
  </si>
  <si>
    <t>会山镇人民政府</t>
  </si>
  <si>
    <t>调剂前，琼财农[2024]1299号中央安排644万元（少数民族任务123万元）；琼财农[2025]324号中央安排346万元（少数民族任务55万元）；琼财农[2025]323号省级安排54万元（少数民族任务54万元）。</t>
  </si>
  <si>
    <t>二、调增资金项目</t>
  </si>
  <si>
    <t>市菜篮子市场开发有限公司</t>
  </si>
  <si>
    <t>调剂后，对应从琼财农[2024]1299号增加安排该项目中央资金1021万元；从琼财农[2025]324号增加安排该项目中央资金514.92万元（少数民族任务55万元）；从琼财农[2025]323号增加安排该项目省级资金54万元（少数民族任务54万元）。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</si>
</sst>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0.000000_ "/>
    <numFmt numFmtId="178" formatCode="0.00_ "/>
    <numFmt numFmtId="179" formatCode="0.0000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b/>
      <sz val="11"/>
      <color indexed="0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25" fillId="15" borderId="13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 wrapText="1"/>
    </xf>
    <xf numFmtId="178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8" fontId="4" fillId="0" borderId="4" xfId="0" applyNumberFormat="1" applyFont="1" applyFill="1" applyBorder="1" applyAlignment="1">
      <alignment horizontal="center" vertical="center" wrapText="1"/>
    </xf>
    <xf numFmtId="177" fontId="5" fillId="0" borderId="4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179" fontId="6" fillId="0" borderId="3" xfId="0" applyNumberFormat="1" applyFont="1" applyFill="1" applyBorder="1" applyAlignment="1">
      <alignment horizontal="center" vertical="center" wrapText="1"/>
    </xf>
    <xf numFmtId="178" fontId="8" fillId="0" borderId="3" xfId="0" applyNumberFormat="1" applyFont="1" applyFill="1" applyBorder="1" applyAlignment="1">
      <alignment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topLeftCell="A7" workbookViewId="0">
      <selection activeCell="C9" sqref="C9"/>
    </sheetView>
  </sheetViews>
  <sheetFormatPr defaultColWidth="9" defaultRowHeight="13.5"/>
  <cols>
    <col min="1" max="1" width="5.85833333333333" customWidth="1"/>
    <col min="2" max="2" width="15.2916666666667" customWidth="1"/>
    <col min="3" max="3" width="13.075" customWidth="1"/>
    <col min="4" max="6" width="9.125" customWidth="1"/>
    <col min="7" max="7" width="10" customWidth="1"/>
    <col min="8" max="8" width="10.125" customWidth="1"/>
    <col min="9" max="9" width="11.25" customWidth="1"/>
    <col min="10" max="12" width="9.125" customWidth="1"/>
    <col min="13" max="13" width="14.9" customWidth="1"/>
    <col min="14" max="14" width="30.2833333333333" customWidth="1"/>
  </cols>
  <sheetData>
    <row r="1" spans="1:1">
      <c r="A1" t="s">
        <v>0</v>
      </c>
    </row>
    <row r="2" ht="43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8" customHeight="1" spans="1:14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24" customHeight="1" spans="1:14">
      <c r="A4" s="5" t="s">
        <v>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28"/>
    </row>
    <row r="5" ht="37" customHeight="1" spans="1:14">
      <c r="A5" s="7" t="s">
        <v>4</v>
      </c>
      <c r="B5" s="8" t="s">
        <v>5</v>
      </c>
      <c r="C5" s="8" t="s">
        <v>6</v>
      </c>
      <c r="D5" s="8" t="s">
        <v>7</v>
      </c>
      <c r="E5" s="8"/>
      <c r="F5" s="8"/>
      <c r="G5" s="9" t="s">
        <v>8</v>
      </c>
      <c r="H5" s="10"/>
      <c r="I5" s="29"/>
      <c r="J5" s="30" t="s">
        <v>9</v>
      </c>
      <c r="K5" s="30"/>
      <c r="L5" s="31"/>
      <c r="M5" s="32" t="s">
        <v>10</v>
      </c>
      <c r="N5" s="33" t="s">
        <v>11</v>
      </c>
    </row>
    <row r="6" ht="37" customHeight="1" spans="1:14">
      <c r="A6" s="7"/>
      <c r="B6" s="8"/>
      <c r="C6" s="8"/>
      <c r="D6" s="8" t="s">
        <v>12</v>
      </c>
      <c r="E6" s="8" t="s">
        <v>13</v>
      </c>
      <c r="F6" s="8" t="s">
        <v>14</v>
      </c>
      <c r="G6" s="8" t="s">
        <v>12</v>
      </c>
      <c r="H6" s="8" t="s">
        <v>13</v>
      </c>
      <c r="I6" s="8" t="s">
        <v>14</v>
      </c>
      <c r="J6" s="8" t="s">
        <v>12</v>
      </c>
      <c r="K6" s="8" t="s">
        <v>13</v>
      </c>
      <c r="L6" s="8" t="s">
        <v>14</v>
      </c>
      <c r="M6" s="34"/>
      <c r="N6" s="35"/>
    </row>
    <row r="7" customFormat="1" ht="37" customHeight="1" spans="1:14">
      <c r="A7" s="11" t="s">
        <v>12</v>
      </c>
      <c r="B7" s="12"/>
      <c r="C7" s="13"/>
      <c r="D7" s="8">
        <f t="shared" ref="D7:L7" si="0">D8+D9</f>
        <v>1724</v>
      </c>
      <c r="E7" s="8">
        <f t="shared" si="0"/>
        <v>1670</v>
      </c>
      <c r="F7" s="8">
        <f t="shared" si="0"/>
        <v>54</v>
      </c>
      <c r="G7" s="8">
        <f t="shared" si="0"/>
        <v>-1589.92</v>
      </c>
      <c r="H7" s="8">
        <f t="shared" si="0"/>
        <v>-1535.92</v>
      </c>
      <c r="I7" s="8">
        <f t="shared" si="0"/>
        <v>-54</v>
      </c>
      <c r="J7" s="8">
        <f t="shared" si="0"/>
        <v>134.08</v>
      </c>
      <c r="K7" s="8">
        <f t="shared" si="0"/>
        <v>134.08</v>
      </c>
      <c r="L7" s="8">
        <f t="shared" si="0"/>
        <v>0</v>
      </c>
      <c r="M7" s="36"/>
      <c r="N7" s="37"/>
    </row>
    <row r="8" s="1" customFormat="1" ht="74" customHeight="1" spans="1:14">
      <c r="A8" s="14">
        <v>1</v>
      </c>
      <c r="B8" s="15" t="s">
        <v>15</v>
      </c>
      <c r="C8" s="15" t="s">
        <v>16</v>
      </c>
      <c r="D8" s="15">
        <f>SUM(E8:F8)</f>
        <v>680</v>
      </c>
      <c r="E8" s="15">
        <v>680</v>
      </c>
      <c r="F8" s="15">
        <v>0</v>
      </c>
      <c r="G8" s="15">
        <f>SUM(H8:I8)</f>
        <v>-680</v>
      </c>
      <c r="H8" s="15">
        <v>-680</v>
      </c>
      <c r="I8" s="38">
        <v>0</v>
      </c>
      <c r="J8" s="38">
        <f>SUM(K8:L8)</f>
        <v>0</v>
      </c>
      <c r="K8" s="38">
        <v>0</v>
      </c>
      <c r="L8" s="15">
        <v>0</v>
      </c>
      <c r="M8" s="15" t="s">
        <v>17</v>
      </c>
      <c r="N8" s="39" t="s">
        <v>18</v>
      </c>
    </row>
    <row r="9" s="1" customFormat="1" ht="109" customHeight="1" spans="1:14">
      <c r="A9" s="14">
        <v>2</v>
      </c>
      <c r="B9" s="15" t="s">
        <v>19</v>
      </c>
      <c r="C9" s="16" t="s">
        <v>20</v>
      </c>
      <c r="D9" s="15">
        <f>SUM(E9:F9)</f>
        <v>1044</v>
      </c>
      <c r="E9" s="15">
        <v>990</v>
      </c>
      <c r="F9" s="15">
        <v>54</v>
      </c>
      <c r="G9" s="15">
        <f>SUM(H9:I9)</f>
        <v>-909.92</v>
      </c>
      <c r="H9" s="15">
        <v>-855.92</v>
      </c>
      <c r="I9" s="15">
        <v>-54</v>
      </c>
      <c r="J9" s="38">
        <f>SUM(K9:L9)</f>
        <v>134.08</v>
      </c>
      <c r="K9" s="38">
        <f>E9+H9</f>
        <v>134.08</v>
      </c>
      <c r="L9" s="15">
        <f>F9+I9</f>
        <v>0</v>
      </c>
      <c r="M9" s="15" t="s">
        <v>17</v>
      </c>
      <c r="N9" s="39" t="s">
        <v>21</v>
      </c>
    </row>
    <row r="10" ht="37" customHeight="1" spans="1:14">
      <c r="A10" s="5" t="s">
        <v>22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28"/>
    </row>
    <row r="11" ht="37" customHeight="1" spans="1:14">
      <c r="A11" s="17" t="s">
        <v>4</v>
      </c>
      <c r="B11" s="18" t="s">
        <v>5</v>
      </c>
      <c r="C11" s="18" t="s">
        <v>6</v>
      </c>
      <c r="D11" s="19" t="s">
        <v>7</v>
      </c>
      <c r="E11" s="20"/>
      <c r="F11" s="21"/>
      <c r="G11" s="22" t="s">
        <v>8</v>
      </c>
      <c r="H11" s="23"/>
      <c r="I11" s="40"/>
      <c r="J11" s="41" t="s">
        <v>9</v>
      </c>
      <c r="K11" s="42"/>
      <c r="L11" s="43"/>
      <c r="M11" s="44" t="s">
        <v>10</v>
      </c>
      <c r="N11" s="45" t="s">
        <v>11</v>
      </c>
    </row>
    <row r="12" ht="37" customHeight="1" spans="1:14">
      <c r="A12" s="24"/>
      <c r="B12" s="25"/>
      <c r="C12" s="25"/>
      <c r="D12" s="26" t="s">
        <v>12</v>
      </c>
      <c r="E12" s="26" t="s">
        <v>13</v>
      </c>
      <c r="F12" s="26" t="s">
        <v>14</v>
      </c>
      <c r="G12" s="26" t="s">
        <v>12</v>
      </c>
      <c r="H12" s="26" t="s">
        <v>13</v>
      </c>
      <c r="I12" s="26" t="s">
        <v>14</v>
      </c>
      <c r="J12" s="26" t="s">
        <v>12</v>
      </c>
      <c r="K12" s="26" t="s">
        <v>13</v>
      </c>
      <c r="L12" s="26" t="s">
        <v>14</v>
      </c>
      <c r="M12" s="46"/>
      <c r="N12" s="47"/>
    </row>
    <row r="13" s="2" customFormat="1" ht="104" customHeight="1" spans="1:14">
      <c r="A13" s="14">
        <v>1</v>
      </c>
      <c r="B13" s="27" t="s">
        <v>19</v>
      </c>
      <c r="C13" s="15" t="s">
        <v>23</v>
      </c>
      <c r="D13" s="15">
        <f>SUM(E13:F13)</f>
        <v>0</v>
      </c>
      <c r="E13" s="15">
        <v>0</v>
      </c>
      <c r="F13" s="15">
        <v>0</v>
      </c>
      <c r="G13" s="15">
        <f>SUM(H13:I13)</f>
        <v>1589.92</v>
      </c>
      <c r="H13" s="15">
        <v>1535.92</v>
      </c>
      <c r="I13" s="15">
        <v>54</v>
      </c>
      <c r="J13" s="15">
        <f>SUM(K13:L13)</f>
        <v>1589.92</v>
      </c>
      <c r="K13" s="15">
        <f>E13+H13</f>
        <v>1535.92</v>
      </c>
      <c r="L13" s="15">
        <f>F13+I13</f>
        <v>54</v>
      </c>
      <c r="M13" s="15" t="s">
        <v>17</v>
      </c>
      <c r="N13" s="39" t="s">
        <v>24</v>
      </c>
    </row>
  </sheetData>
  <mergeCells count="21">
    <mergeCell ref="A2:N2"/>
    <mergeCell ref="A3:N3"/>
    <mergeCell ref="A4:N4"/>
    <mergeCell ref="D5:F5"/>
    <mergeCell ref="G5:I5"/>
    <mergeCell ref="J5:L5"/>
    <mergeCell ref="A7:C7"/>
    <mergeCell ref="A10:N10"/>
    <mergeCell ref="D11:F11"/>
    <mergeCell ref="G11:I11"/>
    <mergeCell ref="J11:L11"/>
    <mergeCell ref="A5:A6"/>
    <mergeCell ref="A11:A12"/>
    <mergeCell ref="B5:B6"/>
    <mergeCell ref="B11:B12"/>
    <mergeCell ref="C5:C6"/>
    <mergeCell ref="C11:C12"/>
    <mergeCell ref="M5:M6"/>
    <mergeCell ref="M11:M12"/>
    <mergeCell ref="N5:N6"/>
    <mergeCell ref="N11:N12"/>
  </mergeCells>
  <printOptions horizontalCentered="1"/>
  <pageMargins left="0.357638888888889" right="0.357638888888889" top="0.393055555555556" bottom="0.0784722222222222" header="0.275" footer="0.156944444444444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琼海市（嘉积镇） 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2025-05-16T01:17:00Z</dcterms:created>
  <dcterms:modified xsi:type="dcterms:W3CDTF">2025-08-07T07:41:42Z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