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<sst xmlns="http://schemas.openxmlformats.org/spreadsheetml/2006/main" count="58" uniqueCount="45">
  <si>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琼海市2025年早稻生产新型经营主体单产提升项目资金发放公示表</t>
  </si>
  <si>
    <t>序号</t>
  </si>
  <si>
    <t>新型农业经营主体名称</t>
  </si>
  <si>
    <t>面积（亩）</t>
  </si>
  <si>
    <t>种植地点</t>
  </si>
  <si>
    <t>水稻品种</t>
  </si>
  <si>
    <t>技术模式</t>
  </si>
  <si>
    <t>开始时间</t>
  </si>
  <si>
    <t>完成时间</t>
  </si>
  <si>
    <t>预算总投入（万元）</t>
  </si>
  <si>
    <t>拟发放资金（万元）</t>
  </si>
  <si>
    <t>备注</t>
  </si>
  <si>
    <t>杨桂霞</t>
  </si>
  <si>
    <t>大路镇沙地洋,江湖村福瑞洋</t>
  </si>
  <si>
    <t>中科西陆4号</t>
  </si>
  <si>
    <t>机耕、配方有机肥+缓释配方肥</t>
  </si>
  <si>
    <t>黄琮民</t>
  </si>
  <si>
    <t>嘉积镇龙阁村</t>
  </si>
  <si>
    <t>D齐保优1688</t>
  </si>
  <si>
    <t>无人机直播、机耕、机收、使用生物菌剂</t>
  </si>
  <si>
    <t>黎辉侨</t>
  </si>
  <si>
    <t>中原镇排沟村</t>
  </si>
  <si>
    <t>特优嘉早</t>
  </si>
  <si>
    <t>机耕、机插、机收、飞防</t>
  </si>
  <si>
    <t>海南琼海市森农园农业有限公司</t>
  </si>
  <si>
    <t>博鳌镇龙潭洋</t>
  </si>
  <si>
    <t>特优131</t>
  </si>
  <si>
    <t>全面机械化种植、生物有机肥</t>
  </si>
  <si>
    <t>博鳌镇沙美村塱仔田</t>
  </si>
  <si>
    <t>特优132</t>
  </si>
  <si>
    <t>机耕机插机割、无人机统防统治、生物有机肥和配方施肥</t>
  </si>
  <si>
    <t>琼海邦禾农机专业合作社</t>
  </si>
  <si>
    <t>中原镇乌皮村</t>
  </si>
  <si>
    <t>嘉积镇礼都村</t>
  </si>
  <si>
    <t>琼海市忠锐农业开发有限公司</t>
  </si>
  <si>
    <t>博鳌镇沙美、东海、培兰</t>
  </si>
  <si>
    <t>机耕机插机收</t>
  </si>
  <si>
    <t>中原镇新华、沙坡、书斋</t>
  </si>
  <si>
    <t>海南省乐农农业发展有限公司</t>
  </si>
  <si>
    <t>万泉镇文台</t>
  </si>
  <si>
    <t>机耕机插机收、无人机统防统治、科学施肥</t>
  </si>
  <si>
    <t>万泉镇夏坡</t>
  </si>
  <si>
    <t>万泉镇丹村</t>
  </si>
  <si>
    <t>玮两优钰占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</si>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</sst>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7" sqref="E7:E8"/>
    </sheetView>
  </sheetViews>
  <sheetFormatPr defaultColWidth="9" defaultRowHeight="13.5"/>
  <cols>
    <col min="1" max="1" width="5.5" customWidth="1"/>
    <col min="2" max="2" width="25.25" customWidth="1"/>
    <col min="3" max="3" width="7.5" style="1" customWidth="1"/>
    <col min="4" max="4" width="13.5" customWidth="1"/>
    <col min="5" max="5" width="11.125" customWidth="1"/>
    <col min="6" max="6" width="29" customWidth="1"/>
    <col min="7" max="8" width="9.25" customWidth="1"/>
    <col min="9" max="9" width="10.125" style="1" customWidth="1"/>
    <col min="10" max="10" width="10.25" customWidth="1"/>
    <col min="13" max="13" width="12.625"/>
  </cols>
  <sheetData>
    <row r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0" customHeight="1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ht="67" customHeight="1" spans="1:1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37" customHeight="1" spans="1:11">
      <c r="A4" s="3">
        <v>1</v>
      </c>
      <c r="B4" s="4" t="s">
        <v>12</v>
      </c>
      <c r="C4" s="4">
        <v>114.43</v>
      </c>
      <c r="D4" s="4" t="s">
        <v>13</v>
      </c>
      <c r="E4" s="4" t="s">
        <v>14</v>
      </c>
      <c r="F4" s="5" t="s">
        <v>15</v>
      </c>
      <c r="G4" s="6">
        <v>2024.12</v>
      </c>
      <c r="H4" s="6">
        <v>2025.4</v>
      </c>
      <c r="I4" s="4">
        <v>13</v>
      </c>
      <c r="J4" s="4">
        <f t="shared" ref="J4:J15" si="0">C4*15/1000</f>
        <v>1.71645</v>
      </c>
      <c r="K4" s="4"/>
    </row>
    <row r="5" ht="37" customHeight="1" spans="1:11">
      <c r="A5" s="7">
        <v>2</v>
      </c>
      <c r="B5" s="8" t="s">
        <v>16</v>
      </c>
      <c r="C5" s="8">
        <v>63.41</v>
      </c>
      <c r="D5" s="8" t="s">
        <v>17</v>
      </c>
      <c r="E5" s="8" t="s">
        <v>18</v>
      </c>
      <c r="F5" s="9" t="s">
        <v>19</v>
      </c>
      <c r="G5" s="10">
        <v>2024.12</v>
      </c>
      <c r="H5" s="10">
        <v>2025.3</v>
      </c>
      <c r="I5" s="8">
        <v>6.63</v>
      </c>
      <c r="J5" s="8">
        <f t="shared" si="0"/>
        <v>0.95115</v>
      </c>
      <c r="K5" s="8"/>
    </row>
    <row r="6" ht="34" customHeight="1" spans="1:11">
      <c r="A6" s="3">
        <v>3</v>
      </c>
      <c r="B6" s="4" t="s">
        <v>20</v>
      </c>
      <c r="C6" s="4">
        <v>336.85</v>
      </c>
      <c r="D6" s="4" t="s">
        <v>21</v>
      </c>
      <c r="E6" s="4" t="s">
        <v>22</v>
      </c>
      <c r="F6" s="5" t="s">
        <v>23</v>
      </c>
      <c r="G6" s="6">
        <v>2024.12</v>
      </c>
      <c r="H6" s="6">
        <v>2025.4</v>
      </c>
      <c r="I6" s="4">
        <v>50</v>
      </c>
      <c r="J6" s="4">
        <f t="shared" si="0"/>
        <v>5.05275</v>
      </c>
      <c r="K6" s="4"/>
    </row>
    <row r="7" ht="60" customHeight="1" spans="1:11">
      <c r="A7" s="11">
        <v>4</v>
      </c>
      <c r="B7" s="12" t="s">
        <v>24</v>
      </c>
      <c r="C7" s="4">
        <v>181</v>
      </c>
      <c r="D7" s="4" t="s">
        <v>25</v>
      </c>
      <c r="E7" s="4" t="s">
        <v>26</v>
      </c>
      <c r="F7" s="5" t="s">
        <v>27</v>
      </c>
      <c r="G7" s="6">
        <v>2024.12</v>
      </c>
      <c r="H7" s="6">
        <v>2025.5</v>
      </c>
      <c r="I7" s="8">
        <v>17.1</v>
      </c>
      <c r="J7" s="4">
        <f t="shared" si="0"/>
        <v>2.715</v>
      </c>
      <c r="K7" s="4"/>
    </row>
    <row r="8" ht="60" customHeight="1" spans="1:11">
      <c r="A8" s="13"/>
      <c r="B8" s="14"/>
      <c r="C8" s="4">
        <v>55</v>
      </c>
      <c r="D8" s="4" t="s">
        <v>28</v>
      </c>
      <c r="E8" s="4" t="s">
        <v>29</v>
      </c>
      <c r="F8" s="5" t="s">
        <v>30</v>
      </c>
      <c r="G8" s="6">
        <v>2024.12</v>
      </c>
      <c r="H8" s="6">
        <v>2025.5</v>
      </c>
      <c r="I8" s="8">
        <v>5.5</v>
      </c>
      <c r="J8" s="4">
        <f t="shared" si="0"/>
        <v>0.825</v>
      </c>
      <c r="K8" s="4"/>
    </row>
    <row r="9" ht="60" customHeight="1" spans="1:11">
      <c r="A9" s="3">
        <v>5</v>
      </c>
      <c r="B9" s="4" t="s">
        <v>31</v>
      </c>
      <c r="C9" s="4">
        <v>147</v>
      </c>
      <c r="D9" s="4" t="s">
        <v>32</v>
      </c>
      <c r="E9" s="4" t="s">
        <v>22</v>
      </c>
      <c r="F9" s="5" t="s">
        <v>23</v>
      </c>
      <c r="G9" s="6">
        <v>2024.12</v>
      </c>
      <c r="H9" s="6">
        <v>2025.5</v>
      </c>
      <c r="I9" s="8">
        <v>19.14</v>
      </c>
      <c r="J9" s="4">
        <f t="shared" si="0"/>
        <v>2.205</v>
      </c>
      <c r="K9" s="4"/>
    </row>
    <row r="10" ht="60" customHeight="1" spans="1:11">
      <c r="A10" s="3">
        <v>6</v>
      </c>
      <c r="B10" s="4" t="s">
        <v>31</v>
      </c>
      <c r="C10" s="4">
        <v>138</v>
      </c>
      <c r="D10" s="4" t="s">
        <v>33</v>
      </c>
      <c r="E10" s="4" t="s">
        <v>22</v>
      </c>
      <c r="F10" s="5" t="s">
        <v>23</v>
      </c>
      <c r="G10" s="6">
        <v>2024.12</v>
      </c>
      <c r="H10" s="6">
        <v>2025.5</v>
      </c>
      <c r="I10" s="8">
        <v>17.94</v>
      </c>
      <c r="J10" s="4">
        <f t="shared" si="0"/>
        <v>2.07</v>
      </c>
      <c r="K10" s="4"/>
    </row>
    <row r="11" ht="60" customHeight="1" spans="1:11">
      <c r="A11" s="3">
        <v>7</v>
      </c>
      <c r="B11" s="4" t="s">
        <v>34</v>
      </c>
      <c r="C11" s="4">
        <v>1637</v>
      </c>
      <c r="D11" s="4" t="s">
        <v>35</v>
      </c>
      <c r="E11" s="4" t="s">
        <v>26</v>
      </c>
      <c r="F11" s="5" t="s">
        <v>36</v>
      </c>
      <c r="G11" s="6">
        <v>2025.1</v>
      </c>
      <c r="H11" s="6">
        <v>2025.5</v>
      </c>
      <c r="I11" s="8">
        <v>147.33</v>
      </c>
      <c r="J11" s="4">
        <f t="shared" si="0"/>
        <v>24.555</v>
      </c>
      <c r="K11" s="4"/>
    </row>
    <row r="12" ht="60" customHeight="1" spans="1:11">
      <c r="A12" s="3">
        <v>8</v>
      </c>
      <c r="B12" s="15" t="s">
        <v>34</v>
      </c>
      <c r="C12" s="3">
        <v>212</v>
      </c>
      <c r="D12" s="16" t="s">
        <v>37</v>
      </c>
      <c r="E12" s="4" t="s">
        <v>26</v>
      </c>
      <c r="F12" s="5" t="s">
        <v>36</v>
      </c>
      <c r="G12" s="6">
        <v>2025.1</v>
      </c>
      <c r="H12" s="6">
        <v>2025.5</v>
      </c>
      <c r="I12" s="3">
        <v>19</v>
      </c>
      <c r="J12" s="4">
        <f t="shared" si="0"/>
        <v>3.18</v>
      </c>
      <c r="K12" s="4"/>
    </row>
    <row r="13" ht="60" customHeight="1" spans="1:11">
      <c r="A13" s="3">
        <v>9</v>
      </c>
      <c r="B13" s="3" t="s">
        <v>38</v>
      </c>
      <c r="C13" s="3">
        <v>285</v>
      </c>
      <c r="D13" s="16" t="s">
        <v>39</v>
      </c>
      <c r="E13" s="4" t="s">
        <v>26</v>
      </c>
      <c r="F13" s="4" t="s">
        <v>40</v>
      </c>
      <c r="G13" s="6">
        <v>2024.12</v>
      </c>
      <c r="H13" s="6">
        <v>2025.4</v>
      </c>
      <c r="I13" s="11">
        <v>90</v>
      </c>
      <c r="J13" s="4">
        <f t="shared" si="0"/>
        <v>4.275</v>
      </c>
      <c r="K13" s="4"/>
    </row>
    <row r="14" ht="60" customHeight="1" spans="1:11">
      <c r="A14" s="3"/>
      <c r="B14" s="3"/>
      <c r="C14" s="3">
        <v>175</v>
      </c>
      <c r="D14" s="16" t="s">
        <v>41</v>
      </c>
      <c r="E14" s="4" t="s">
        <v>26</v>
      </c>
      <c r="F14" s="4" t="s">
        <v>40</v>
      </c>
      <c r="G14" s="6">
        <v>2024.12</v>
      </c>
      <c r="H14" s="6">
        <v>2025.4</v>
      </c>
      <c r="I14" s="19"/>
      <c r="J14" s="4">
        <f t="shared" si="0"/>
        <v>2.625</v>
      </c>
      <c r="K14" s="4"/>
    </row>
    <row r="15" ht="60" customHeight="1" spans="1:11">
      <c r="A15" s="3"/>
      <c r="B15" s="3"/>
      <c r="C15" s="3">
        <v>293</v>
      </c>
      <c r="D15" s="16" t="s">
        <v>42</v>
      </c>
      <c r="E15" s="4" t="s">
        <v>43</v>
      </c>
      <c r="F15" s="4" t="s">
        <v>40</v>
      </c>
      <c r="G15" s="6">
        <v>2024.12</v>
      </c>
      <c r="H15" s="6">
        <v>2025.4</v>
      </c>
      <c r="I15" s="13"/>
      <c r="J15" s="4">
        <f t="shared" si="0"/>
        <v>4.395</v>
      </c>
      <c r="K15" s="4"/>
    </row>
    <row r="16" ht="35" customHeight="1" spans="1:11">
      <c r="A16" s="17" t="s">
        <v>44</v>
      </c>
      <c r="B16" s="18"/>
      <c r="C16" s="4">
        <f>SUM(C4:C15)</f>
        <v>3637.69</v>
      </c>
      <c r="D16" s="4"/>
      <c r="E16" s="4"/>
      <c r="F16" s="4"/>
      <c r="G16" s="4"/>
      <c r="H16" s="4"/>
      <c r="I16" s="4">
        <f>SUM(I4:I15)</f>
        <v>385.64</v>
      </c>
      <c r="J16" s="4">
        <f>SUM(J4:J15)</f>
        <v>54.56535</v>
      </c>
      <c r="K16" s="4"/>
    </row>
  </sheetData>
  <mergeCells count="7">
    <mergeCell ref="A16:B16"/>
    <mergeCell ref="A7:A8"/>
    <mergeCell ref="A13:A15"/>
    <mergeCell ref="B7:B8"/>
    <mergeCell ref="B13:B15"/>
    <mergeCell ref="I13:I15"/>
    <mergeCell ref="B1:K2"/>
  </mergeCells>
  <pageMargins left="0.393055555555556" right="0.393055555555556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尚艳双</cp:lastModifiedBy>
  <dcterms:created xsi:type="dcterms:W3CDTF">2023-05-12T14:50:00Z</dcterms:created>
  <dcterms:modified xsi:type="dcterms:W3CDTF">2025-07-29T00:35:05Z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D286E7F69CE2473DAFACD013D81A297C_13</vt:lpwstr>
  </property>
  <property fmtid="{D5CDD505-2E9C-101B-9397-08002B2CF9AE}" pid="3" name="KSOProductBuildVer">
    <vt:lpwstr>2052-12.1.0.21915</vt:lpwstr>
  </property>
</Properties>
</file>