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综合" sheetId="1" r:id="rId1"/>
  </sheets>
  <externalReferences>
    <externalReference r:id="rId2"/>
  </externalReferences>
  <calcPr calcId="144525"/>
</workbook>
</file>

<file path=xl/sharedStrings.xml><?xml version="1.0" encoding="utf-8"?>
<sst xmlns="http://schemas.openxmlformats.org/spreadsheetml/2006/main" count="1301" uniqueCount="479">
  <si>
    <t>琼海市2025年公开招聘事业单位工作人员和农垦移交医院工作人员拟聘用人员名单</t>
  </si>
  <si>
    <t>序号</t>
  </si>
  <si>
    <t xml:space="preserve">聘用单位 </t>
  </si>
  <si>
    <t>报考岗位</t>
  </si>
  <si>
    <t>姓名</t>
  </si>
  <si>
    <t>性别</t>
  </si>
  <si>
    <t>出生
年月</t>
  </si>
  <si>
    <t>民族</t>
  </si>
  <si>
    <t>籍贯</t>
  </si>
  <si>
    <t>学 历</t>
  </si>
  <si>
    <t>毕业院校</t>
  </si>
  <si>
    <t>专业</t>
  </si>
  <si>
    <t>职务或职称、执（职）业资格</t>
  </si>
  <si>
    <t>分数</t>
  </si>
  <si>
    <t>名次</t>
  </si>
  <si>
    <t>备注</t>
  </si>
  <si>
    <t>琼海市基层卫生院、社区卫生服务中心</t>
  </si>
  <si>
    <t>门诊医师</t>
  </si>
  <si>
    <t>陈小菊</t>
  </si>
  <si>
    <t>女</t>
  </si>
  <si>
    <t>1998.08</t>
  </si>
  <si>
    <t>汉族</t>
  </si>
  <si>
    <t>海南琼海</t>
  </si>
  <si>
    <t>本科</t>
  </si>
  <si>
    <t>海南医学院</t>
  </si>
  <si>
    <t>临床医学</t>
  </si>
  <si>
    <t>住院医师</t>
  </si>
  <si>
    <t>高潘</t>
  </si>
  <si>
    <t>男</t>
  </si>
  <si>
    <t>2001.03</t>
  </si>
  <si>
    <t>无锡惠山</t>
  </si>
  <si>
    <t>南通大学</t>
  </si>
  <si>
    <t>执业助理医师</t>
  </si>
  <si>
    <t>吴孟秋</t>
  </si>
  <si>
    <t>1993.04</t>
  </si>
  <si>
    <t>海南临高</t>
  </si>
  <si>
    <t>川北医学院</t>
  </si>
  <si>
    <t>大内科中级职称</t>
  </si>
  <si>
    <t>药剂师</t>
  </si>
  <si>
    <t>张婷婷</t>
  </si>
  <si>
    <t>1997.12</t>
  </si>
  <si>
    <t>海南文昌</t>
  </si>
  <si>
    <t>南昌大学</t>
  </si>
  <si>
    <t>药学</t>
  </si>
  <si>
    <t>初级药师资格证</t>
  </si>
  <si>
    <t>检验技师</t>
  </si>
  <si>
    <t>王诒辉</t>
  </si>
  <si>
    <t>1999.06</t>
  </si>
  <si>
    <t>海南澄迈</t>
  </si>
  <si>
    <t>大专</t>
  </si>
  <si>
    <t>医学检验技术</t>
  </si>
  <si>
    <t>检验技术师</t>
  </si>
  <si>
    <t>护士</t>
  </si>
  <si>
    <t>许佳引</t>
  </si>
  <si>
    <t>1996.06</t>
  </si>
  <si>
    <t>苏州大学</t>
  </si>
  <si>
    <t>护理学</t>
  </si>
  <si>
    <t>护理师</t>
  </si>
  <si>
    <t>王秋奕</t>
  </si>
  <si>
    <t>2002.09</t>
  </si>
  <si>
    <t>海南卫生健康职业学院</t>
  </si>
  <si>
    <t>护理</t>
  </si>
  <si>
    <t>琼海市人民医院</t>
  </si>
  <si>
    <t>禤文就</t>
  </si>
  <si>
    <t>1996.08</t>
  </si>
  <si>
    <t>初级检验技师</t>
  </si>
  <si>
    <t>药师</t>
  </si>
  <si>
    <t>孙秀明</t>
  </si>
  <si>
    <t>1987.06</t>
  </si>
  <si>
    <t>河南省祁县</t>
  </si>
  <si>
    <t>河南中医学院</t>
  </si>
  <si>
    <t>中药学</t>
  </si>
  <si>
    <t>中级职称</t>
  </si>
  <si>
    <t>康复技师</t>
  </si>
  <si>
    <t>李丹</t>
  </si>
  <si>
    <t>1993.01</t>
  </si>
  <si>
    <t>福建中医药大学</t>
  </si>
  <si>
    <t>康复治疗学</t>
  </si>
  <si>
    <t>主管康复治疗师</t>
  </si>
  <si>
    <t>周春妮</t>
  </si>
  <si>
    <t>1991.04</t>
  </si>
  <si>
    <t>山西医科大学汾阳学院</t>
  </si>
  <si>
    <t>主管护师</t>
  </si>
  <si>
    <t>符皓平</t>
  </si>
  <si>
    <t>2000.12</t>
  </si>
  <si>
    <t>海南儋州</t>
  </si>
  <si>
    <t>许春仪</t>
  </si>
  <si>
    <t>1998.02</t>
  </si>
  <si>
    <t>涂杨</t>
  </si>
  <si>
    <t>1993.10</t>
  </si>
  <si>
    <t>海南琼中</t>
  </si>
  <si>
    <t>四川中医药高等专科学校</t>
  </si>
  <si>
    <t>韦海娟</t>
  </si>
  <si>
    <t>1999.10</t>
  </si>
  <si>
    <t>瑶族</t>
  </si>
  <si>
    <t>广西</t>
  </si>
  <si>
    <t>颜吉玉</t>
  </si>
  <si>
    <t>1991.02</t>
  </si>
  <si>
    <t>主管护理师</t>
  </si>
  <si>
    <t>冯晓娟</t>
  </si>
  <si>
    <t>2000.03</t>
  </si>
  <si>
    <t>黎族</t>
  </si>
  <si>
    <t>海南陵水</t>
  </si>
  <si>
    <t>琼海市皮肤性病与精神卫生防治中心</t>
  </si>
  <si>
    <t>精神药品调剂员</t>
  </si>
  <si>
    <t>林鲁阁</t>
  </si>
  <si>
    <t>1995.11</t>
  </si>
  <si>
    <t>山西中医药大学</t>
  </si>
  <si>
    <t>初级药师</t>
  </si>
  <si>
    <t>苏锦珍</t>
  </si>
  <si>
    <t>1994.11</t>
  </si>
  <si>
    <t>海南定安</t>
  </si>
  <si>
    <t>中级医师</t>
  </si>
  <si>
    <t>符品</t>
  </si>
  <si>
    <t>执业医师</t>
  </si>
  <si>
    <t>农垦移交医院（含东升医院、东平医院、东太医院、南俸医院）</t>
  </si>
  <si>
    <t>符永帅</t>
  </si>
  <si>
    <t>1999.05</t>
  </si>
  <si>
    <t>海南万宁</t>
  </si>
  <si>
    <t>长沙医学院</t>
  </si>
  <si>
    <t>杜世华</t>
  </si>
  <si>
    <t>2000.06</t>
  </si>
  <si>
    <t>海南医科大学</t>
  </si>
  <si>
    <t>中医师</t>
  </si>
  <si>
    <t>郭纭羽</t>
  </si>
  <si>
    <t>2001.11</t>
  </si>
  <si>
    <t>湖北中医院大学</t>
  </si>
  <si>
    <t>针灸推拿学</t>
  </si>
  <si>
    <t>温泉中学1、龙江华侨中学1、南俸学校1、塔洋中学1、王文明中学1、万泉中学1</t>
  </si>
  <si>
    <t>初中语文教师</t>
  </si>
  <si>
    <t>符娜</t>
  </si>
  <si>
    <t>忻州师范学院</t>
  </si>
  <si>
    <t>汉语言文学</t>
  </si>
  <si>
    <t>高级中学语文教师资格证</t>
  </si>
  <si>
    <t>羊永芳</t>
  </si>
  <si>
    <t>海南洋浦</t>
  </si>
  <si>
    <t>井冈山大学</t>
  </si>
  <si>
    <t>汉语国际教育</t>
  </si>
  <si>
    <t>蔡仁妮</t>
  </si>
  <si>
    <t>衡阳师范学院</t>
  </si>
  <si>
    <t>庞茜匀</t>
  </si>
  <si>
    <t>三亚学院</t>
  </si>
  <si>
    <t>初级中学语文教师资格证</t>
  </si>
  <si>
    <t>王晓雯</t>
  </si>
  <si>
    <t>景德镇学院</t>
  </si>
  <si>
    <t>汪睿杰</t>
  </si>
  <si>
    <t>海南大学</t>
  </si>
  <si>
    <t>中国语言文学（汉语国际教育）</t>
  </si>
  <si>
    <t>塔洋中学1、南俸学校1、温泉中学1、善集中学1、东太学校1、民族中学1、万泉中学1</t>
  </si>
  <si>
    <t>初中物理教师</t>
  </si>
  <si>
    <t>王小庭</t>
  </si>
  <si>
    <t>2002.10</t>
  </si>
  <si>
    <t>海南热带海洋学院</t>
  </si>
  <si>
    <t>物理学（师范）</t>
  </si>
  <si>
    <t>初级中学物理教师资格证</t>
  </si>
  <si>
    <t>王业璞</t>
  </si>
  <si>
    <t>海南海口</t>
  </si>
  <si>
    <t>延边大学</t>
  </si>
  <si>
    <t>物理学</t>
  </si>
  <si>
    <t>王雅</t>
  </si>
  <si>
    <t>海南师范大学</t>
  </si>
  <si>
    <t>高级中学物理教师资格证</t>
  </si>
  <si>
    <t>罗清</t>
  </si>
  <si>
    <t xml:space="preserve">海南屯昌 </t>
  </si>
  <si>
    <t>衡阳师范学院南岳学院</t>
  </si>
  <si>
    <t>陈华鸿</t>
  </si>
  <si>
    <t>崖圆圆</t>
  </si>
  <si>
    <t>1998.10</t>
  </si>
  <si>
    <t>壮族</t>
  </si>
  <si>
    <t>广西环江南族</t>
  </si>
  <si>
    <t>湖南理工学院</t>
  </si>
  <si>
    <t>林忠福</t>
  </si>
  <si>
    <t>塔洋中学1、文市学校1</t>
  </si>
  <si>
    <t>初中地理教师</t>
  </si>
  <si>
    <t>陈燕梅</t>
  </si>
  <si>
    <t>广东揭阳</t>
  </si>
  <si>
    <t>湖南科技大学</t>
  </si>
  <si>
    <t>地理科学</t>
  </si>
  <si>
    <t>高级中学地理教师资格证</t>
  </si>
  <si>
    <t>龙宜</t>
  </si>
  <si>
    <t>大路中学1、南俸学校1、万泉中学2、文市学校1</t>
  </si>
  <si>
    <t>初中数学教师</t>
  </si>
  <si>
    <t>林丽君</t>
  </si>
  <si>
    <t>湖南第一师范学院</t>
  </si>
  <si>
    <t>数学与应用数学</t>
  </si>
  <si>
    <t>初级中学数学教师资格证</t>
  </si>
  <si>
    <t>孙巧娟</t>
  </si>
  <si>
    <t>统计学</t>
  </si>
  <si>
    <t>吴春丽</t>
  </si>
  <si>
    <t>萍乡学院</t>
  </si>
  <si>
    <t>高级中学数学教师资格证</t>
  </si>
  <si>
    <t>陈如槐</t>
  </si>
  <si>
    <t>安徽师范大学</t>
  </si>
  <si>
    <t>李秋娱</t>
  </si>
  <si>
    <t>南俸学校1、万泉中学1</t>
  </si>
  <si>
    <t>初中英语教师</t>
  </si>
  <si>
    <t>刘婕</t>
  </si>
  <si>
    <t>英语</t>
  </si>
  <si>
    <t>高级中学英语教师资格证</t>
  </si>
  <si>
    <t>陈柳茹</t>
  </si>
  <si>
    <t>江苏宿迁</t>
  </si>
  <si>
    <t>初级中学英语教师资格考证</t>
  </si>
  <si>
    <t>温泉中学1、龙江华侨中学1、东太学校1、民族中学2、万泉中学1</t>
  </si>
  <si>
    <t>初中政治教师</t>
  </si>
  <si>
    <t>羊菊桃</t>
  </si>
  <si>
    <t>楚雄师范学院</t>
  </si>
  <si>
    <t>思想政治教育</t>
  </si>
  <si>
    <t>高级中学思想政治教师资格证</t>
  </si>
  <si>
    <t>林雪玲</t>
  </si>
  <si>
    <t>赣南师范大学</t>
  </si>
  <si>
    <t>莫镕蔚</t>
  </si>
  <si>
    <t>初级中学思想政治教师资格证</t>
  </si>
  <si>
    <t>符式丽</t>
  </si>
  <si>
    <t>长江师范学院</t>
  </si>
  <si>
    <t>政治学与行政学</t>
  </si>
  <si>
    <t>黎真真</t>
  </si>
  <si>
    <t>湖南文理学院</t>
  </si>
  <si>
    <t>杜小慧</t>
  </si>
  <si>
    <t>温泉中学1、王文明中学1、万泉中学1</t>
  </si>
  <si>
    <t>初中生物教师</t>
  </si>
  <si>
    <t>王慧</t>
  </si>
  <si>
    <t>生物科学</t>
  </si>
  <si>
    <t>高级中学生物教师资格证</t>
  </si>
  <si>
    <t>符惠芳</t>
  </si>
  <si>
    <t>李珏桦</t>
  </si>
  <si>
    <t>温泉中学1、博鳌华侨中学1、善集中学1、塔洋中学2、王文明中学1、万泉中学1</t>
  </si>
  <si>
    <t>初中历史教师</t>
  </si>
  <si>
    <t>黄有莲</t>
  </si>
  <si>
    <t>广东博罗</t>
  </si>
  <si>
    <t>琼州学院</t>
  </si>
  <si>
    <t>历史学</t>
  </si>
  <si>
    <t>高级中学历史教师资格证</t>
  </si>
  <si>
    <t>曾佳佳</t>
  </si>
  <si>
    <t>红河学院</t>
  </si>
  <si>
    <t>梁欣怡</t>
  </si>
  <si>
    <t>广东普宁</t>
  </si>
  <si>
    <t>南阳师范学院</t>
  </si>
  <si>
    <t>王佳娜</t>
  </si>
  <si>
    <t>2001.10</t>
  </si>
  <si>
    <t>兰州城市学院</t>
  </si>
  <si>
    <t>郭晓磊</t>
  </si>
  <si>
    <t>符亚娜</t>
  </si>
  <si>
    <t>符月民</t>
  </si>
  <si>
    <t>文物与博物馆学</t>
  </si>
  <si>
    <t>初级中学历史教师资格证</t>
  </si>
  <si>
    <t>东太学校</t>
  </si>
  <si>
    <t>初中化学教师</t>
  </si>
  <si>
    <t>黄恋</t>
  </si>
  <si>
    <t>化学</t>
  </si>
  <si>
    <t>高级中学化学教师资格证</t>
  </si>
  <si>
    <t>博鳌华侨中学</t>
  </si>
  <si>
    <t>初中信息技术教师</t>
  </si>
  <si>
    <t>肖传斌</t>
  </si>
  <si>
    <t>湖南大学</t>
  </si>
  <si>
    <t>计算机科学与技术</t>
  </si>
  <si>
    <t>初级中学信息技术教师资格证</t>
  </si>
  <si>
    <t>大路中学</t>
  </si>
  <si>
    <t>初中美术教师</t>
  </si>
  <si>
    <t>欧佳盈</t>
  </si>
  <si>
    <t>上饶师范学院</t>
  </si>
  <si>
    <t>美术学</t>
  </si>
  <si>
    <t>高级中学美术教师资格证</t>
  </si>
  <si>
    <t>琼海市委市政府总值班室</t>
  </si>
  <si>
    <t>综合管理员</t>
  </si>
  <si>
    <t>陈永湧</t>
  </si>
  <si>
    <t>海南乐东</t>
  </si>
  <si>
    <t>西北师范大学</t>
  </si>
  <si>
    <t>中共琼海市委党校</t>
  </si>
  <si>
    <t>专职教师</t>
  </si>
  <si>
    <t>曾碧瑜</t>
  </si>
  <si>
    <t>研究生</t>
  </si>
  <si>
    <t>马克思主义理论</t>
  </si>
  <si>
    <t>符庆彤</t>
  </si>
  <si>
    <t>山东财经大学</t>
  </si>
  <si>
    <t>保险学</t>
  </si>
  <si>
    <t>琼海市财政票据建账监管中心</t>
  </si>
  <si>
    <t>专业技术员</t>
  </si>
  <si>
    <t>王胜武</t>
  </si>
  <si>
    <t>河南平顶山</t>
  </si>
  <si>
    <t>河南财政金融学院</t>
  </si>
  <si>
    <t>财政学</t>
  </si>
  <si>
    <t>陈丽芳</t>
  </si>
  <si>
    <t>中央财经大学</t>
  </si>
  <si>
    <t>会计学</t>
  </si>
  <si>
    <t>琼海市精神文明促进中心</t>
  </si>
  <si>
    <t>肖月华</t>
  </si>
  <si>
    <t>湖南桂阳</t>
  </si>
  <si>
    <t>中南财经政法大学</t>
  </si>
  <si>
    <t>旅游管理</t>
  </si>
  <si>
    <t>琼海市政府投资项目管理中心</t>
  </si>
  <si>
    <t>万杰</t>
  </si>
  <si>
    <t>河北秦皇岛</t>
  </si>
  <si>
    <t>北华航天工业学院</t>
  </si>
  <si>
    <t>土木工程</t>
  </si>
  <si>
    <t>琼海市统计普查中心</t>
  </si>
  <si>
    <t>统计员1</t>
  </si>
  <si>
    <t>李艳芳</t>
  </si>
  <si>
    <t>江西丰城</t>
  </si>
  <si>
    <t>东北理工大学</t>
  </si>
  <si>
    <t>应用统计学</t>
  </si>
  <si>
    <t>统计员2</t>
  </si>
  <si>
    <t>覃莉</t>
  </si>
  <si>
    <t>河北金融学院</t>
  </si>
  <si>
    <t>经济学</t>
  </si>
  <si>
    <t>琼海市热带作物服务中心</t>
  </si>
  <si>
    <t>黄景山</t>
  </si>
  <si>
    <t>华中农业大学</t>
  </si>
  <si>
    <t>渔业发展</t>
  </si>
  <si>
    <t>琼海市农业技术推广服务中心</t>
  </si>
  <si>
    <t>刘跃文</t>
  </si>
  <si>
    <t>苗族</t>
  </si>
  <si>
    <t>贵州榕江</t>
  </si>
  <si>
    <t>贵州大学</t>
  </si>
  <si>
    <t>农药学</t>
  </si>
  <si>
    <t>琼海市水务事务服务中心</t>
  </si>
  <si>
    <t>城乡供水节水室职员</t>
  </si>
  <si>
    <t>黄家毓</t>
  </si>
  <si>
    <t>重庆三峡学院</t>
  </si>
  <si>
    <t>给排水科学与工程</t>
  </si>
  <si>
    <t>林慧婕</t>
  </si>
  <si>
    <t>华北水利水电大学</t>
  </si>
  <si>
    <t>水务工程建设室职员</t>
  </si>
  <si>
    <t>黄涛</t>
  </si>
  <si>
    <t>河北工程大学</t>
  </si>
  <si>
    <t>工程管理</t>
  </si>
  <si>
    <t>水旱灾害防御与水利工程室职员</t>
  </si>
  <si>
    <t>邢增阳</t>
  </si>
  <si>
    <t>水利水电工程</t>
  </si>
  <si>
    <t>林诗昶</t>
  </si>
  <si>
    <t>城乡污水治理室职员</t>
  </si>
  <si>
    <t>黎琼斋</t>
  </si>
  <si>
    <t>山东大学</t>
  </si>
  <si>
    <t>环境科学</t>
  </si>
  <si>
    <t>河湖治理室防汛与智慧水务职员</t>
  </si>
  <si>
    <t>许良顺</t>
  </si>
  <si>
    <t>海南三亚</t>
  </si>
  <si>
    <t>成都理工大学</t>
  </si>
  <si>
    <t>琼海市民兵训练基地</t>
  </si>
  <si>
    <t>张灵</t>
  </si>
  <si>
    <t>南京理工大学</t>
  </si>
  <si>
    <t>武器系统与工程</t>
  </si>
  <si>
    <t>琼海市乡镇事业单位（定向）</t>
  </si>
  <si>
    <t>综合管理员1</t>
  </si>
  <si>
    <t>李婷雯</t>
  </si>
  <si>
    <t>广西师范大学</t>
  </si>
  <si>
    <t>秘书学</t>
  </si>
  <si>
    <t>王春婷</t>
  </si>
  <si>
    <t>福建农林大学</t>
  </si>
  <si>
    <t>动物科学</t>
  </si>
  <si>
    <t>黄慈平</t>
  </si>
  <si>
    <t>铁道警察学院</t>
  </si>
  <si>
    <t>治安学</t>
  </si>
  <si>
    <t>龙官仪</t>
  </si>
  <si>
    <t>济南大学</t>
  </si>
  <si>
    <t>广告学</t>
  </si>
  <si>
    <t>吴晓谊</t>
  </si>
  <si>
    <t>中国民航大学</t>
  </si>
  <si>
    <t>毛雨薇</t>
  </si>
  <si>
    <t>湖北民族大学</t>
  </si>
  <si>
    <t>邓惠琳</t>
  </si>
  <si>
    <t>人力资源管理</t>
  </si>
  <si>
    <t>张齐杏</t>
  </si>
  <si>
    <t>电子科学与技术</t>
  </si>
  <si>
    <t>贺迪</t>
  </si>
  <si>
    <t>河海大学</t>
  </si>
  <si>
    <t>农业水利工程</t>
  </si>
  <si>
    <t>陈丽媛</t>
  </si>
  <si>
    <t>中央民族大学</t>
  </si>
  <si>
    <t>行政管理</t>
  </si>
  <si>
    <t>李海泉</t>
  </si>
  <si>
    <t>食品质量与安全</t>
  </si>
  <si>
    <t>符秋霞</t>
  </si>
  <si>
    <t>农学</t>
  </si>
  <si>
    <t>陈春丽</t>
  </si>
  <si>
    <t>学前教育</t>
  </si>
  <si>
    <t>综合管理员2</t>
  </si>
  <si>
    <t>刘芷睿</t>
  </si>
  <si>
    <t>黑龙江肇州</t>
  </si>
  <si>
    <t>陈倩悦</t>
  </si>
  <si>
    <t>符可伊</t>
  </si>
  <si>
    <t>山西医科大学</t>
  </si>
  <si>
    <t>法医学</t>
  </si>
  <si>
    <t>李天博</t>
  </si>
  <si>
    <t>海南屯昌</t>
  </si>
  <si>
    <t>湖南工程学院</t>
  </si>
  <si>
    <t>新能源科学与工程</t>
  </si>
  <si>
    <t>黎权锋</t>
  </si>
  <si>
    <t>地理信息科学</t>
  </si>
  <si>
    <t>周文丽</t>
  </si>
  <si>
    <t>湖南宁远</t>
  </si>
  <si>
    <t>东华大学</t>
  </si>
  <si>
    <t>财务管理</t>
  </si>
  <si>
    <t>王垒</t>
  </si>
  <si>
    <t xml:space="preserve">男 </t>
  </si>
  <si>
    <t>浙江乐清</t>
  </si>
  <si>
    <t>中南林业科技大学</t>
  </si>
  <si>
    <t>机械设计制造及其自动化</t>
  </si>
  <si>
    <t>曾传平</t>
  </si>
  <si>
    <t>广西区博</t>
  </si>
  <si>
    <t>常州大学怀德学院</t>
  </si>
  <si>
    <t>电子商务</t>
  </si>
  <si>
    <t>陈威伯</t>
  </si>
  <si>
    <t>浙江工业大学</t>
  </si>
  <si>
    <t>赵佳丽</t>
  </si>
  <si>
    <t>土地资源管理</t>
  </si>
  <si>
    <t>何思芸</t>
  </si>
  <si>
    <t>四川达州</t>
  </si>
  <si>
    <t>生物技术</t>
  </si>
  <si>
    <t>陈丽鹃</t>
  </si>
  <si>
    <t>兰州财经大学</t>
  </si>
  <si>
    <t>综合管理员3</t>
  </si>
  <si>
    <t>陈佳宁</t>
  </si>
  <si>
    <t>浙江江山</t>
  </si>
  <si>
    <t>浙江大学</t>
  </si>
  <si>
    <t>茶学</t>
  </si>
  <si>
    <t>琼海市乡镇事业单位</t>
  </si>
  <si>
    <t>综合管理员4</t>
  </si>
  <si>
    <t>楚镇硕</t>
  </si>
  <si>
    <t>山东潍坊</t>
  </si>
  <si>
    <t>汉族口学院</t>
  </si>
  <si>
    <t>国际经济与贸易</t>
  </si>
  <si>
    <t>黄东凤</t>
  </si>
  <si>
    <t>法语</t>
  </si>
  <si>
    <t>王连怡</t>
  </si>
  <si>
    <t>中国海洋大学</t>
  </si>
  <si>
    <t>董淼淼</t>
  </si>
  <si>
    <t>山东烟台</t>
  </si>
  <si>
    <t>山东外国语职业技术大学</t>
  </si>
  <si>
    <t>应用韩语</t>
  </si>
  <si>
    <t>符传南</t>
  </si>
  <si>
    <t>海事管理</t>
  </si>
  <si>
    <t>臧光志</t>
  </si>
  <si>
    <t>常州大学</t>
  </si>
  <si>
    <t>园林</t>
  </si>
  <si>
    <t>琼海市会山镇社会事务服务中心</t>
  </si>
  <si>
    <t>甘君远</t>
  </si>
  <si>
    <t>网络工程</t>
  </si>
  <si>
    <t>琼海市乡镇农业服务中心</t>
  </si>
  <si>
    <t>专业技术员1</t>
  </si>
  <si>
    <t>陈德伟</t>
  </si>
  <si>
    <t>园艺</t>
  </si>
  <si>
    <t>冯娈凤</t>
  </si>
  <si>
    <t>孟超强</t>
  </si>
  <si>
    <t>安徽阜阳</t>
  </si>
  <si>
    <t>植物保护</t>
  </si>
  <si>
    <t>向家凯</t>
  </si>
  <si>
    <t>河南信阳</t>
  </si>
  <si>
    <t>水产养殖学</t>
  </si>
  <si>
    <t>吴乾艺</t>
  </si>
  <si>
    <t>郑春燕</t>
  </si>
  <si>
    <t>资源利用与植物保护</t>
  </si>
  <si>
    <t>何颖</t>
  </si>
  <si>
    <t>杜学润</t>
  </si>
  <si>
    <t>内蒙古农业大学</t>
  </si>
  <si>
    <t>农艺与种业</t>
  </si>
  <si>
    <t>潘芸倩</t>
  </si>
  <si>
    <t>华南农业大学</t>
  </si>
  <si>
    <t>刘文倩</t>
  </si>
  <si>
    <t>专业技术员2</t>
  </si>
  <si>
    <t>符碧晶</t>
  </si>
  <si>
    <t>天津农学院</t>
  </si>
  <si>
    <t>专业技术员3</t>
  </si>
  <si>
    <t>朱丽平</t>
  </si>
  <si>
    <t>彝族</t>
  </si>
  <si>
    <t>云南昭通</t>
  </si>
  <si>
    <t>云南农业大学</t>
  </si>
  <si>
    <t>水务工程</t>
  </si>
  <si>
    <t>专业技术员4</t>
  </si>
  <si>
    <t>孔嘉华</t>
  </si>
  <si>
    <t>中国农业大学</t>
  </si>
  <si>
    <t>兽医</t>
  </si>
  <si>
    <t>琼海市博鳌镇农业服务中心</t>
  </si>
  <si>
    <t>韩宝芮</t>
  </si>
  <si>
    <t>南京农业大学</t>
  </si>
  <si>
    <t>高羽莎</t>
  </si>
  <si>
    <t>食品加工与安全</t>
  </si>
  <si>
    <t>琼海市上埇林场</t>
  </si>
  <si>
    <t>钟艺</t>
  </si>
  <si>
    <t>北京林业大学</t>
  </si>
</sst>
</file>

<file path=xl/styles.xml><?xml version="1.0" encoding="utf-8"?>
<styleSheet xmlns="http://schemas.openxmlformats.org/spreadsheetml/2006/main">
  <numFmts count="6">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0.00_ "/>
    <numFmt numFmtId="177" formatCode="0.00_);[Red]\(0.00\)"/>
  </numFmts>
  <fonts count="33">
    <font>
      <sz val="11"/>
      <name val="等线"/>
      <charset val="134"/>
    </font>
    <font>
      <sz val="11"/>
      <color rgb="FF000000"/>
      <name val="宋体"/>
      <charset val="134"/>
    </font>
    <font>
      <sz val="11"/>
      <name val="宋体"/>
      <charset val="134"/>
    </font>
    <font>
      <sz val="11"/>
      <color rgb="FF000000"/>
      <name val="等线"/>
      <charset val="134"/>
    </font>
    <font>
      <b/>
      <sz val="20"/>
      <name val="方正小标宋简体"/>
      <charset val="134"/>
    </font>
    <font>
      <b/>
      <sz val="18"/>
      <name val="宋体"/>
      <charset val="134"/>
    </font>
    <font>
      <b/>
      <sz val="12"/>
      <name val="黑体"/>
      <charset val="134"/>
    </font>
    <font>
      <b/>
      <sz val="11"/>
      <name val="宋体"/>
      <charset val="134"/>
    </font>
    <font>
      <b/>
      <sz val="10"/>
      <name val="黑体"/>
      <charset val="134"/>
    </font>
    <font>
      <sz val="11"/>
      <color indexed="8"/>
      <name val="宋体"/>
      <charset val="134"/>
    </font>
    <font>
      <b/>
      <sz val="12"/>
      <color indexed="8"/>
      <name val="宋体"/>
      <charset val="134"/>
    </font>
    <font>
      <b/>
      <sz val="10"/>
      <name val="宋体"/>
      <charset val="134"/>
    </font>
    <font>
      <b/>
      <sz val="12"/>
      <name val="宋体"/>
      <charset val="134"/>
    </font>
    <font>
      <sz val="11"/>
      <color rgb="FFFF0000"/>
      <name val="等线"/>
      <charset val="0"/>
      <scheme val="minor"/>
    </font>
    <font>
      <sz val="11"/>
      <color theme="1"/>
      <name val="等线"/>
      <charset val="134"/>
      <scheme val="minor"/>
    </font>
    <font>
      <sz val="11"/>
      <color theme="0"/>
      <name val="等线"/>
      <charset val="0"/>
      <scheme val="minor"/>
    </font>
    <font>
      <b/>
      <sz val="18"/>
      <color theme="3"/>
      <name val="等线"/>
      <charset val="134"/>
      <scheme val="minor"/>
    </font>
    <font>
      <sz val="11"/>
      <color theme="1"/>
      <name val="等线"/>
      <charset val="0"/>
      <scheme val="minor"/>
    </font>
    <font>
      <sz val="11"/>
      <color rgb="FF9C0006"/>
      <name val="等线"/>
      <charset val="0"/>
      <scheme val="minor"/>
    </font>
    <font>
      <sz val="11"/>
      <color rgb="FF3F3F76"/>
      <name val="等线"/>
      <charset val="0"/>
      <scheme val="minor"/>
    </font>
    <font>
      <u/>
      <sz val="11"/>
      <color rgb="FF0000FF"/>
      <name val="等线"/>
      <charset val="0"/>
      <scheme val="minor"/>
    </font>
    <font>
      <u/>
      <sz val="11"/>
      <color rgb="FF800080"/>
      <name val="等线"/>
      <charset val="0"/>
      <scheme val="minor"/>
    </font>
    <font>
      <sz val="11"/>
      <color rgb="FF9C6500"/>
      <name val="等线"/>
      <charset val="0"/>
      <scheme val="minor"/>
    </font>
    <font>
      <b/>
      <sz val="11"/>
      <color theme="3"/>
      <name val="等线"/>
      <charset val="134"/>
      <scheme val="minor"/>
    </font>
    <font>
      <b/>
      <sz val="11"/>
      <color rgb="FFFFFFFF"/>
      <name val="等线"/>
      <charset val="0"/>
      <scheme val="minor"/>
    </font>
    <font>
      <i/>
      <sz val="11"/>
      <color rgb="FF7F7F7F"/>
      <name val="等线"/>
      <charset val="0"/>
      <scheme val="minor"/>
    </font>
    <font>
      <sz val="11"/>
      <color rgb="FFFA7D00"/>
      <name val="等线"/>
      <charset val="0"/>
      <scheme val="minor"/>
    </font>
    <font>
      <b/>
      <sz val="15"/>
      <color theme="3"/>
      <name val="等线"/>
      <charset val="134"/>
      <scheme val="minor"/>
    </font>
    <font>
      <b/>
      <sz val="11"/>
      <color theme="1"/>
      <name val="等线"/>
      <charset val="0"/>
      <scheme val="minor"/>
    </font>
    <font>
      <b/>
      <sz val="13"/>
      <color theme="3"/>
      <name val="等线"/>
      <charset val="134"/>
      <scheme val="minor"/>
    </font>
    <font>
      <sz val="11"/>
      <color rgb="FF006100"/>
      <name val="等线"/>
      <charset val="0"/>
      <scheme val="minor"/>
    </font>
    <font>
      <b/>
      <sz val="11"/>
      <color rgb="FF3F3F3F"/>
      <name val="等线"/>
      <charset val="0"/>
      <scheme val="minor"/>
    </font>
    <font>
      <b/>
      <sz val="11"/>
      <color rgb="FFFA7D00"/>
      <name val="等线"/>
      <charset val="0"/>
      <scheme val="minor"/>
    </font>
  </fonts>
  <fills count="34">
    <fill>
      <patternFill patternType="none"/>
    </fill>
    <fill>
      <patternFill patternType="gray125"/>
    </fill>
    <fill>
      <patternFill patternType="solid">
        <fgColor rgb="FFFFFFFF"/>
        <bgColor indexed="64"/>
      </patternFill>
    </fill>
    <fill>
      <patternFill patternType="solid">
        <fgColor theme="9" tint="0.399975585192419"/>
        <bgColor indexed="64"/>
      </patternFill>
    </fill>
    <fill>
      <patternFill patternType="solid">
        <fgColor rgb="FFFFFFCC"/>
        <bgColor indexed="64"/>
      </patternFill>
    </fill>
    <fill>
      <patternFill patternType="solid">
        <fgColor theme="5" tint="0.599993896298105"/>
        <bgColor indexed="64"/>
      </patternFill>
    </fill>
    <fill>
      <patternFill patternType="solid">
        <fgColor rgb="FFFFC7CE"/>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rgb="FFFFCC99"/>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theme="9" tint="0.599993896298105"/>
        <bgColor indexed="64"/>
      </patternFill>
    </fill>
    <fill>
      <patternFill patternType="solid">
        <fgColor rgb="FFFFEB9C"/>
        <bgColor indexed="64"/>
      </patternFill>
    </fill>
    <fill>
      <patternFill patternType="solid">
        <fgColor theme="5" tint="0.399975585192419"/>
        <bgColor indexed="64"/>
      </patternFill>
    </fill>
    <fill>
      <patternFill patternType="solid">
        <fgColor rgb="FFA5A5A5"/>
        <bgColor indexed="64"/>
      </patternFill>
    </fill>
    <fill>
      <patternFill patternType="solid">
        <fgColor theme="4" tint="0.399975585192419"/>
        <bgColor indexed="64"/>
      </patternFill>
    </fill>
    <fill>
      <patternFill patternType="solid">
        <fgColor rgb="FFC6EFCE"/>
        <bgColor indexed="64"/>
      </patternFill>
    </fill>
    <fill>
      <patternFill patternType="solid">
        <fgColor theme="7" tint="0.399975585192419"/>
        <bgColor indexed="64"/>
      </patternFill>
    </fill>
    <fill>
      <patternFill patternType="solid">
        <fgColor rgb="FFF2F2F2"/>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5"/>
        <bgColor indexed="64"/>
      </patternFill>
    </fill>
    <fill>
      <patternFill patternType="solid">
        <fgColor theme="8" tint="0.799981688894314"/>
        <bgColor indexed="64"/>
      </patternFill>
    </fill>
    <fill>
      <patternFill patternType="solid">
        <fgColor theme="6"/>
        <bgColor indexed="64"/>
      </patternFill>
    </fill>
    <fill>
      <patternFill patternType="solid">
        <fgColor theme="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9"/>
        <bgColor indexed="64"/>
      </patternFill>
    </fill>
    <fill>
      <patternFill patternType="solid">
        <fgColor theme="7"/>
        <bgColor indexed="64"/>
      </patternFill>
    </fill>
    <fill>
      <patternFill patternType="solid">
        <fgColor theme="7" tint="0.599993896298105"/>
        <bgColor indexed="64"/>
      </patternFill>
    </fill>
    <fill>
      <patternFill patternType="solid">
        <fgColor theme="8"/>
        <bgColor indexed="64"/>
      </patternFill>
    </fill>
  </fills>
  <borders count="1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42" fontId="14" fillId="0" borderId="0" applyFont="0" applyFill="0" applyBorder="0" applyAlignment="0" applyProtection="0">
      <alignment vertical="center"/>
    </xf>
    <xf numFmtId="0" fontId="17" fillId="8" borderId="0" applyNumberFormat="0" applyBorder="0" applyAlignment="0" applyProtection="0">
      <alignment vertical="center"/>
    </xf>
    <xf numFmtId="0" fontId="19" fillId="9" borderId="7" applyNumberFormat="0" applyAlignment="0" applyProtection="0">
      <alignment vertical="center"/>
    </xf>
    <xf numFmtId="44" fontId="14" fillId="0" borderId="0" applyFont="0" applyFill="0" applyBorder="0" applyAlignment="0" applyProtection="0">
      <alignment vertical="center"/>
    </xf>
    <xf numFmtId="41" fontId="14" fillId="0" borderId="0" applyFont="0" applyFill="0" applyBorder="0" applyAlignment="0" applyProtection="0">
      <alignment vertical="center"/>
    </xf>
    <xf numFmtId="0" fontId="17" fillId="11" borderId="0" applyNumberFormat="0" applyBorder="0" applyAlignment="0" applyProtection="0">
      <alignment vertical="center"/>
    </xf>
    <xf numFmtId="0" fontId="18" fillId="6" borderId="0" applyNumberFormat="0" applyBorder="0" applyAlignment="0" applyProtection="0">
      <alignment vertical="center"/>
    </xf>
    <xf numFmtId="43" fontId="14" fillId="0" borderId="0" applyFont="0" applyFill="0" applyBorder="0" applyAlignment="0" applyProtection="0">
      <alignment vertical="center"/>
    </xf>
    <xf numFmtId="0" fontId="15" fillId="13" borderId="0" applyNumberFormat="0" applyBorder="0" applyAlignment="0" applyProtection="0">
      <alignment vertical="center"/>
    </xf>
    <xf numFmtId="0" fontId="20" fillId="0" borderId="0" applyNumberFormat="0" applyFill="0" applyBorder="0" applyAlignment="0" applyProtection="0">
      <alignment vertical="center"/>
    </xf>
    <xf numFmtId="9" fontId="14" fillId="0" borderId="0" applyFont="0" applyFill="0" applyBorder="0" applyAlignment="0" applyProtection="0">
      <alignment vertical="center"/>
    </xf>
    <xf numFmtId="0" fontId="21" fillId="0" borderId="0" applyNumberFormat="0" applyFill="0" applyBorder="0" applyAlignment="0" applyProtection="0">
      <alignment vertical="center"/>
    </xf>
    <xf numFmtId="0" fontId="14" fillId="4" borderId="6" applyNumberFormat="0" applyFont="0" applyAlignment="0" applyProtection="0">
      <alignment vertical="center"/>
    </xf>
    <xf numFmtId="0" fontId="15" fillId="16" borderId="0" applyNumberFormat="0" applyBorder="0" applyAlignment="0" applyProtection="0">
      <alignment vertical="center"/>
    </xf>
    <xf numFmtId="0" fontId="2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7" fillId="0" borderId="10" applyNumberFormat="0" applyFill="0" applyAlignment="0" applyProtection="0">
      <alignment vertical="center"/>
    </xf>
    <xf numFmtId="0" fontId="29" fillId="0" borderId="10" applyNumberFormat="0" applyFill="0" applyAlignment="0" applyProtection="0">
      <alignment vertical="center"/>
    </xf>
    <xf numFmtId="0" fontId="15" fillId="18" borderId="0" applyNumberFormat="0" applyBorder="0" applyAlignment="0" applyProtection="0">
      <alignment vertical="center"/>
    </xf>
    <xf numFmtId="0" fontId="23" fillId="0" borderId="12" applyNumberFormat="0" applyFill="0" applyAlignment="0" applyProtection="0">
      <alignment vertical="center"/>
    </xf>
    <xf numFmtId="0" fontId="15" fillId="20" borderId="0" applyNumberFormat="0" applyBorder="0" applyAlignment="0" applyProtection="0">
      <alignment vertical="center"/>
    </xf>
    <xf numFmtId="0" fontId="31" fillId="21" borderId="13" applyNumberFormat="0" applyAlignment="0" applyProtection="0">
      <alignment vertical="center"/>
    </xf>
    <xf numFmtId="0" fontId="32" fillId="21" borderId="7" applyNumberFormat="0" applyAlignment="0" applyProtection="0">
      <alignment vertical="center"/>
    </xf>
    <xf numFmtId="0" fontId="24" fillId="17" borderId="8" applyNumberFormat="0" applyAlignment="0" applyProtection="0">
      <alignment vertical="center"/>
    </xf>
    <xf numFmtId="0" fontId="17" fillId="23" borderId="0" applyNumberFormat="0" applyBorder="0" applyAlignment="0" applyProtection="0">
      <alignment vertical="center"/>
    </xf>
    <xf numFmtId="0" fontId="15" fillId="24" borderId="0" applyNumberFormat="0" applyBorder="0" applyAlignment="0" applyProtection="0">
      <alignment vertical="center"/>
    </xf>
    <xf numFmtId="0" fontId="26" fillId="0" borderId="9" applyNumberFormat="0" applyFill="0" applyAlignment="0" applyProtection="0">
      <alignment vertical="center"/>
    </xf>
    <xf numFmtId="0" fontId="28" fillId="0" borderId="11" applyNumberFormat="0" applyFill="0" applyAlignment="0" applyProtection="0">
      <alignment vertical="center"/>
    </xf>
    <xf numFmtId="0" fontId="30" fillId="19" borderId="0" applyNumberFormat="0" applyBorder="0" applyAlignment="0" applyProtection="0">
      <alignment vertical="center"/>
    </xf>
    <xf numFmtId="0" fontId="22" fillId="15" borderId="0" applyNumberFormat="0" applyBorder="0" applyAlignment="0" applyProtection="0">
      <alignment vertical="center"/>
    </xf>
    <xf numFmtId="0" fontId="17" fillId="25" borderId="0" applyNumberFormat="0" applyBorder="0" applyAlignment="0" applyProtection="0">
      <alignment vertical="center"/>
    </xf>
    <xf numFmtId="0" fontId="15" fillId="27" borderId="0" applyNumberFormat="0" applyBorder="0" applyAlignment="0" applyProtection="0">
      <alignment vertical="center"/>
    </xf>
    <xf numFmtId="0" fontId="17" fillId="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7" fillId="5" borderId="0" applyNumberFormat="0" applyBorder="0" applyAlignment="0" applyProtection="0">
      <alignment vertical="center"/>
    </xf>
    <xf numFmtId="0" fontId="15" fillId="26" borderId="0" applyNumberFormat="0" applyBorder="0" applyAlignment="0" applyProtection="0">
      <alignment vertical="center"/>
    </xf>
    <xf numFmtId="0" fontId="15" fillId="31" borderId="0" applyNumberFormat="0" applyBorder="0" applyAlignment="0" applyProtection="0">
      <alignment vertical="center"/>
    </xf>
    <xf numFmtId="0" fontId="17" fillId="22" borderId="0" applyNumberFormat="0" applyBorder="0" applyAlignment="0" applyProtection="0">
      <alignment vertical="center"/>
    </xf>
    <xf numFmtId="0" fontId="17" fillId="32" borderId="0" applyNumberFormat="0" applyBorder="0" applyAlignment="0" applyProtection="0">
      <alignment vertical="center"/>
    </xf>
    <xf numFmtId="0" fontId="15" fillId="33" borderId="0" applyNumberFormat="0" applyBorder="0" applyAlignment="0" applyProtection="0">
      <alignment vertical="center"/>
    </xf>
    <xf numFmtId="0" fontId="17" fillId="10" borderId="0" applyNumberFormat="0" applyBorder="0" applyAlignment="0" applyProtection="0">
      <alignment vertical="center"/>
    </xf>
    <xf numFmtId="0" fontId="15" fillId="12" borderId="0" applyNumberFormat="0" applyBorder="0" applyAlignment="0" applyProtection="0">
      <alignment vertical="center"/>
    </xf>
    <xf numFmtId="0" fontId="15" fillId="30" borderId="0" applyNumberFormat="0" applyBorder="0" applyAlignment="0" applyProtection="0">
      <alignment vertical="center"/>
    </xf>
    <xf numFmtId="0" fontId="17" fillId="14" borderId="0" applyNumberFormat="0" applyBorder="0" applyAlignment="0" applyProtection="0">
      <alignment vertical="center"/>
    </xf>
    <xf numFmtId="0" fontId="15" fillId="3" borderId="0" applyNumberFormat="0" applyBorder="0" applyAlignment="0" applyProtection="0">
      <alignment vertical="center"/>
    </xf>
  </cellStyleXfs>
  <cellXfs count="55">
    <xf numFmtId="0" fontId="0" fillId="0" borderId="0" xfId="0">
      <alignment vertical="center"/>
    </xf>
    <xf numFmtId="0" fontId="1" fillId="0" borderId="0" xfId="0" applyFont="1">
      <alignment vertical="center"/>
    </xf>
    <xf numFmtId="0" fontId="1" fillId="0" borderId="0" xfId="0" applyFont="1" applyFill="1">
      <alignment vertical="center"/>
    </xf>
    <xf numFmtId="0" fontId="1" fillId="0" borderId="0" xfId="0" applyFont="1" applyAlignment="1">
      <alignment horizontal="center" vertical="center"/>
    </xf>
    <xf numFmtId="0" fontId="2" fillId="0" borderId="0" xfId="0" applyFont="1" applyFill="1">
      <alignment vertical="center"/>
    </xf>
    <xf numFmtId="0" fontId="1" fillId="0" borderId="0" xfId="0" applyFont="1" applyFill="1" applyAlignment="1">
      <alignment horizontal="center" vertical="center" wrapText="1"/>
    </xf>
    <xf numFmtId="0" fontId="2" fillId="2" borderId="0" xfId="0" applyFont="1" applyFill="1">
      <alignment vertical="center"/>
    </xf>
    <xf numFmtId="0" fontId="1" fillId="0" borderId="0" xfId="0" applyFont="1" applyBorder="1">
      <alignment vertical="center"/>
    </xf>
    <xf numFmtId="0" fontId="1" fillId="0" borderId="0" xfId="0" applyFont="1" applyFill="1" applyBorder="1">
      <alignment vertical="center"/>
    </xf>
    <xf numFmtId="177" fontId="1" fillId="0" borderId="0" xfId="0" applyNumberFormat="1" applyFont="1" applyFill="1" applyAlignment="1">
      <alignment horizontal="center" vertical="center" wrapText="1"/>
    </xf>
    <xf numFmtId="177" fontId="1" fillId="0" borderId="0" xfId="0" applyNumberFormat="1" applyFont="1" applyFill="1" applyAlignment="1">
      <alignment horizontal="center"/>
    </xf>
    <xf numFmtId="0" fontId="3" fillId="0" borderId="0" xfId="0" applyNumberFormat="1" applyFont="1">
      <alignment vertical="center"/>
    </xf>
    <xf numFmtId="0" fontId="0" fillId="0" borderId="0" xfId="0" applyFont="1">
      <alignment vertical="center"/>
    </xf>
    <xf numFmtId="0" fontId="4" fillId="0" borderId="0" xfId="0" applyFont="1" applyFill="1" applyAlignment="1">
      <alignment horizontal="center" vertical="center" wrapText="1"/>
    </xf>
    <xf numFmtId="177" fontId="5" fillId="0" borderId="1" xfId="0" applyNumberFormat="1" applyFont="1" applyFill="1" applyBorder="1" applyAlignment="1">
      <alignment horizontal="center" vertical="center" wrapText="1"/>
    </xf>
    <xf numFmtId="177" fontId="5" fillId="0" borderId="1" xfId="0" applyNumberFormat="1" applyFont="1" applyFill="1" applyBorder="1" applyAlignment="1">
      <alignment horizontal="center" vertical="center"/>
    </xf>
    <xf numFmtId="0" fontId="6" fillId="0" borderId="2" xfId="0" applyFont="1" applyFill="1" applyBorder="1" applyAlignment="1">
      <alignment horizontal="center" vertical="center" wrapText="1"/>
    </xf>
    <xf numFmtId="177" fontId="7" fillId="0" borderId="2" xfId="0" applyNumberFormat="1" applyFont="1" applyFill="1" applyBorder="1" applyAlignment="1">
      <alignment horizontal="center" vertical="center" wrapText="1"/>
    </xf>
    <xf numFmtId="177" fontId="7" fillId="0" borderId="2" xfId="0" applyNumberFormat="1" applyFont="1" applyFill="1" applyBorder="1" applyAlignment="1">
      <alignment horizontal="center" vertical="center"/>
    </xf>
    <xf numFmtId="49" fontId="8" fillId="0" borderId="2" xfId="0" applyNumberFormat="1" applyFont="1" applyFill="1" applyBorder="1" applyAlignment="1">
      <alignment horizontal="center" vertical="center" wrapText="1"/>
    </xf>
    <xf numFmtId="0" fontId="8" fillId="0" borderId="2" xfId="0" applyFont="1" applyFill="1" applyBorder="1" applyAlignment="1">
      <alignment horizontal="center" vertical="center" wrapText="1"/>
    </xf>
    <xf numFmtId="0" fontId="2" fillId="0" borderId="2" xfId="0" applyFont="1" applyFill="1" applyBorder="1" applyAlignment="1">
      <alignment horizontal="center" vertical="center" wrapText="1"/>
    </xf>
    <xf numFmtId="177" fontId="2" fillId="0" borderId="2" xfId="0" applyNumberFormat="1" applyFont="1" applyFill="1" applyBorder="1" applyAlignment="1">
      <alignment horizontal="center" vertical="center" wrapText="1"/>
    </xf>
    <xf numFmtId="177" fontId="2" fillId="0" borderId="2" xfId="0" applyNumberFormat="1" applyFont="1" applyFill="1" applyBorder="1" applyAlignment="1">
      <alignment horizontal="center" vertical="center"/>
    </xf>
    <xf numFmtId="0" fontId="2" fillId="0" borderId="2" xfId="0" applyFont="1" applyFill="1" applyBorder="1" applyAlignment="1">
      <alignment horizontal="center" vertical="center"/>
    </xf>
    <xf numFmtId="49" fontId="2" fillId="0" borderId="2" xfId="0" applyNumberFormat="1" applyFont="1" applyFill="1" applyBorder="1" applyAlignment="1">
      <alignment horizontal="center" vertical="center" wrapText="1"/>
    </xf>
    <xf numFmtId="0" fontId="1" fillId="0" borderId="2" xfId="0" applyFont="1" applyFill="1" applyBorder="1" applyAlignment="1">
      <alignment horizontal="center" vertical="center" wrapText="1"/>
    </xf>
    <xf numFmtId="49" fontId="1" fillId="0" borderId="2" xfId="0" applyNumberFormat="1" applyFont="1" applyFill="1" applyBorder="1" applyAlignment="1">
      <alignment horizontal="center" vertical="center"/>
    </xf>
    <xf numFmtId="49" fontId="1" fillId="0" borderId="2" xfId="0" applyNumberFormat="1" applyFont="1" applyFill="1" applyBorder="1" applyAlignment="1">
      <alignment horizontal="center" vertical="center" wrapText="1"/>
    </xf>
    <xf numFmtId="176" fontId="2" fillId="0" borderId="2" xfId="0" applyNumberFormat="1" applyFont="1" applyFill="1" applyBorder="1" applyAlignment="1">
      <alignment horizontal="center" vertical="center" wrapText="1"/>
    </xf>
    <xf numFmtId="176" fontId="1" fillId="0" borderId="2" xfId="0" applyNumberFormat="1" applyFont="1" applyFill="1" applyBorder="1" applyAlignment="1">
      <alignment horizontal="center" vertical="center" wrapText="1"/>
    </xf>
    <xf numFmtId="0" fontId="9" fillId="0" borderId="2" xfId="0" applyFont="1" applyFill="1" applyBorder="1" applyAlignment="1">
      <alignment horizontal="center" vertical="center" wrapText="1"/>
    </xf>
    <xf numFmtId="177" fontId="2" fillId="2" borderId="2" xfId="0" applyNumberFormat="1" applyFont="1" applyFill="1" applyBorder="1" applyAlignment="1">
      <alignment horizontal="center" vertical="center"/>
    </xf>
    <xf numFmtId="0" fontId="1" fillId="2" borderId="2" xfId="0" applyFont="1" applyFill="1" applyBorder="1" applyAlignment="1">
      <alignment horizontal="center" vertical="center" wrapText="1"/>
    </xf>
    <xf numFmtId="176" fontId="2" fillId="0" borderId="3" xfId="0" applyNumberFormat="1" applyFont="1" applyFill="1" applyBorder="1" applyAlignment="1">
      <alignment horizontal="center" vertical="center" wrapText="1"/>
    </xf>
    <xf numFmtId="177" fontId="2" fillId="0" borderId="4" xfId="0" applyNumberFormat="1" applyFont="1" applyFill="1" applyBorder="1" applyAlignment="1">
      <alignment horizontal="center" vertical="center"/>
    </xf>
    <xf numFmtId="0" fontId="9" fillId="0" borderId="2" xfId="0" applyFont="1" applyFill="1" applyBorder="1" applyAlignment="1">
      <alignment horizontal="center" vertical="center"/>
    </xf>
    <xf numFmtId="0" fontId="4" fillId="0" borderId="0" xfId="0" applyNumberFormat="1" applyFont="1" applyFill="1" applyAlignment="1">
      <alignment horizontal="center" vertical="center" wrapText="1"/>
    </xf>
    <xf numFmtId="0" fontId="10" fillId="0" borderId="3" xfId="0" applyFont="1" applyFill="1" applyBorder="1" applyAlignment="1">
      <alignment horizontal="center" vertical="center" wrapText="1"/>
    </xf>
    <xf numFmtId="177" fontId="11" fillId="0" borderId="2" xfId="0" applyNumberFormat="1" applyFont="1" applyFill="1" applyBorder="1" applyAlignment="1">
      <alignment horizontal="center" vertical="center" wrapText="1"/>
    </xf>
    <xf numFmtId="0" fontId="11" fillId="0" borderId="2" xfId="0" applyNumberFormat="1" applyFont="1" applyFill="1" applyBorder="1" applyAlignment="1">
      <alignment horizontal="center" vertical="center" wrapText="1"/>
    </xf>
    <xf numFmtId="0" fontId="12" fillId="0" borderId="2" xfId="0" applyFont="1" applyFill="1" applyBorder="1" applyAlignment="1">
      <alignment horizontal="center" vertical="center" wrapText="1"/>
    </xf>
    <xf numFmtId="177" fontId="1" fillId="0" borderId="2" xfId="0" applyNumberFormat="1" applyFont="1" applyFill="1" applyBorder="1" applyAlignment="1">
      <alignment horizontal="center" vertical="center" wrapText="1"/>
    </xf>
    <xf numFmtId="0" fontId="1" fillId="0" borderId="2" xfId="0" applyNumberFormat="1" applyFont="1" applyFill="1" applyBorder="1" applyAlignment="1">
      <alignment horizontal="center" vertical="center" wrapText="1"/>
    </xf>
    <xf numFmtId="0" fontId="2" fillId="0" borderId="2" xfId="0" applyNumberFormat="1" applyFont="1" applyFill="1" applyBorder="1" applyAlignment="1">
      <alignment horizontal="center" vertical="center"/>
    </xf>
    <xf numFmtId="0" fontId="1" fillId="0" borderId="2" xfId="0" applyNumberFormat="1" applyFont="1" applyFill="1" applyBorder="1" applyAlignment="1">
      <alignment horizontal="center" vertical="center"/>
    </xf>
    <xf numFmtId="0" fontId="1" fillId="0" borderId="2" xfId="0" applyFont="1" applyFill="1" applyBorder="1" applyAlignment="1">
      <alignment horizontal="center" vertical="center"/>
    </xf>
    <xf numFmtId="0" fontId="2" fillId="0" borderId="3" xfId="0" applyFont="1" applyFill="1" applyBorder="1" applyAlignment="1">
      <alignment horizontal="center" vertical="center" wrapText="1"/>
    </xf>
    <xf numFmtId="49" fontId="1" fillId="2" borderId="2" xfId="0" applyNumberFormat="1" applyFont="1" applyFill="1" applyBorder="1" applyAlignment="1">
      <alignment horizontal="center" vertical="center" wrapText="1"/>
    </xf>
    <xf numFmtId="0" fontId="2" fillId="2" borderId="2" xfId="0" applyFont="1" applyFill="1" applyBorder="1" applyAlignment="1">
      <alignment horizontal="center" vertical="center" wrapText="1"/>
    </xf>
    <xf numFmtId="0" fontId="1" fillId="0" borderId="2" xfId="0" applyFont="1" applyBorder="1" applyAlignment="1">
      <alignment horizontal="center" vertical="center" wrapText="1"/>
    </xf>
    <xf numFmtId="176" fontId="1" fillId="0" borderId="2" xfId="0" applyNumberFormat="1" applyFont="1" applyBorder="1" applyAlignment="1">
      <alignment horizontal="center" vertical="center" wrapText="1"/>
    </xf>
    <xf numFmtId="177" fontId="1" fillId="0" borderId="2" xfId="0" applyNumberFormat="1" applyFont="1" applyBorder="1" applyAlignment="1">
      <alignment horizontal="center" vertical="center" wrapText="1"/>
    </xf>
    <xf numFmtId="0" fontId="1" fillId="0" borderId="2" xfId="0" applyNumberFormat="1" applyFont="1" applyBorder="1" applyAlignment="1">
      <alignment horizontal="center" vertical="center" wrapText="1"/>
    </xf>
    <xf numFmtId="177" fontId="2" fillId="0" borderId="5" xfId="0" applyNumberFormat="1"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25&#24180;&#20844;&#24320;&#25307;&#32856;\11&#21495;\&#29756;&#28023;&#24066;2025&#24180;&#20844;&#24320;&#25307;&#32856;&#20107;&#19994;&#21333;&#20301;&#24037;&#20316;&#20154;&#21592;&#21644;&#20892;&#22438;&#31227;&#20132;&#21307;&#38498;&#24037;&#20316;&#20154;&#21592;&#32508;&#21512;&#25104;&#32489;.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教育类"/>
      <sheetName val="其他事业单位及医疗类"/>
    </sheetNames>
    <sheetDataSet>
      <sheetData sheetId="0">
        <row r="2">
          <cell r="B2" t="str">
            <v>姓名</v>
          </cell>
          <cell r="C2" t="str">
            <v>准考证号</v>
          </cell>
          <cell r="D2" t="str">
            <v>报考岗位</v>
          </cell>
          <cell r="E2" t="str">
            <v>笔试成绩
（占综合成绩50%）</v>
          </cell>
          <cell r="F2" t="str">
            <v>面试成绩
（占综合成绩50%）</v>
          </cell>
          <cell r="G2" t="str">
            <v>综合成绩
（笔试成绩*50%+面试成绩*50%）</v>
          </cell>
          <cell r="H2" t="str">
            <v>综合成绩排名</v>
          </cell>
        </row>
        <row r="3">
          <cell r="B3" t="str">
            <v>陈燕梅</v>
          </cell>
          <cell r="C3" t="str">
            <v>4246060603412</v>
          </cell>
          <cell r="D3" t="str">
            <v>初中地理教师</v>
          </cell>
          <cell r="E3">
            <v>59.83</v>
          </cell>
          <cell r="F3">
            <v>82.17</v>
          </cell>
          <cell r="G3">
            <v>71</v>
          </cell>
          <cell r="H3">
            <v>1</v>
          </cell>
        </row>
        <row r="4">
          <cell r="B4" t="str">
            <v>龙宜</v>
          </cell>
          <cell r="C4" t="str">
            <v>4246060603406</v>
          </cell>
          <cell r="D4" t="str">
            <v>初中地理教师</v>
          </cell>
          <cell r="E4">
            <v>55.67</v>
          </cell>
          <cell r="F4">
            <v>80</v>
          </cell>
          <cell r="G4">
            <v>67.84</v>
          </cell>
          <cell r="H4">
            <v>2</v>
          </cell>
        </row>
        <row r="5">
          <cell r="B5" t="str">
            <v>王慧（地理）</v>
          </cell>
          <cell r="C5" t="str">
            <v>4246060603314</v>
          </cell>
          <cell r="D5" t="str">
            <v>初中地理教师</v>
          </cell>
          <cell r="E5">
            <v>56.17</v>
          </cell>
          <cell r="F5">
            <v>69</v>
          </cell>
          <cell r="G5">
            <v>62.59</v>
          </cell>
          <cell r="H5">
            <v>3</v>
          </cell>
        </row>
        <row r="6">
          <cell r="B6" t="str">
            <v>王梅</v>
          </cell>
          <cell r="C6" t="str">
            <v>4246060603324</v>
          </cell>
          <cell r="D6" t="str">
            <v>初中地理教师</v>
          </cell>
          <cell r="E6">
            <v>54.5</v>
          </cell>
          <cell r="F6">
            <v>69</v>
          </cell>
          <cell r="G6">
            <v>61.75</v>
          </cell>
          <cell r="H6">
            <v>4</v>
          </cell>
        </row>
        <row r="7">
          <cell r="B7" t="str">
            <v>黄茜</v>
          </cell>
          <cell r="C7" t="str">
            <v>4246060603310</v>
          </cell>
          <cell r="D7" t="str">
            <v>初中地理教师</v>
          </cell>
          <cell r="E7">
            <v>54</v>
          </cell>
          <cell r="F7">
            <v>69.33</v>
          </cell>
          <cell r="G7">
            <v>61.67</v>
          </cell>
          <cell r="H7">
            <v>5</v>
          </cell>
        </row>
        <row r="8">
          <cell r="B8" t="str">
            <v>庄璐</v>
          </cell>
          <cell r="C8" t="str">
            <v>4246060603404</v>
          </cell>
          <cell r="D8" t="str">
            <v>初中地理教师</v>
          </cell>
          <cell r="E8">
            <v>52.67</v>
          </cell>
          <cell r="F8">
            <v>69</v>
          </cell>
          <cell r="G8">
            <v>60.84</v>
          </cell>
          <cell r="H8">
            <v>6</v>
          </cell>
        </row>
        <row r="9">
          <cell r="B9" t="str">
            <v>黄恋</v>
          </cell>
          <cell r="C9" t="str">
            <v>4246060604703</v>
          </cell>
          <cell r="D9" t="str">
            <v>初中化学教师</v>
          </cell>
          <cell r="E9">
            <v>59.67</v>
          </cell>
          <cell r="F9">
            <v>75</v>
          </cell>
          <cell r="G9">
            <v>67.34</v>
          </cell>
          <cell r="H9">
            <v>1</v>
          </cell>
        </row>
        <row r="10">
          <cell r="B10" t="str">
            <v>卢丽婴</v>
          </cell>
          <cell r="C10" t="str">
            <v>4246060604812</v>
          </cell>
          <cell r="D10" t="str">
            <v>初中化学教师</v>
          </cell>
          <cell r="E10">
            <v>64</v>
          </cell>
          <cell r="F10">
            <v>70</v>
          </cell>
          <cell r="G10">
            <v>67</v>
          </cell>
          <cell r="H10">
            <v>2</v>
          </cell>
        </row>
        <row r="11">
          <cell r="B11" t="str">
            <v>陈丹娇</v>
          </cell>
          <cell r="C11" t="str">
            <v>4246060604823</v>
          </cell>
          <cell r="D11" t="str">
            <v>初中化学教师</v>
          </cell>
          <cell r="E11">
            <v>57.67</v>
          </cell>
          <cell r="F11" t="str">
            <v>—</v>
          </cell>
          <cell r="G11" t="str">
            <v>—</v>
          </cell>
          <cell r="H11" t="str">
            <v>—</v>
          </cell>
        </row>
        <row r="12">
          <cell r="B12" t="str">
            <v>黄有莲</v>
          </cell>
          <cell r="C12" t="str">
            <v>4246060604402</v>
          </cell>
          <cell r="D12" t="str">
            <v>初中历史教师</v>
          </cell>
          <cell r="E12">
            <v>52.83</v>
          </cell>
          <cell r="F12">
            <v>76.33</v>
          </cell>
          <cell r="G12">
            <v>64.58</v>
          </cell>
          <cell r="H12">
            <v>1</v>
          </cell>
        </row>
        <row r="13">
          <cell r="B13" t="str">
            <v>曾佳佳</v>
          </cell>
          <cell r="C13" t="str">
            <v>4246060604313</v>
          </cell>
          <cell r="D13" t="str">
            <v>初中历史教师</v>
          </cell>
          <cell r="E13">
            <v>50.5</v>
          </cell>
          <cell r="F13">
            <v>77</v>
          </cell>
          <cell r="G13">
            <v>63.75</v>
          </cell>
          <cell r="H13">
            <v>2</v>
          </cell>
        </row>
        <row r="14">
          <cell r="B14" t="str">
            <v>梁欣怡</v>
          </cell>
          <cell r="C14" t="str">
            <v>4246060604414</v>
          </cell>
          <cell r="D14" t="str">
            <v>初中历史教师</v>
          </cell>
          <cell r="E14">
            <v>55.83</v>
          </cell>
          <cell r="F14">
            <v>71.33</v>
          </cell>
          <cell r="G14">
            <v>63.58</v>
          </cell>
          <cell r="H14">
            <v>3</v>
          </cell>
        </row>
        <row r="15">
          <cell r="B15" t="str">
            <v>王佳娜</v>
          </cell>
          <cell r="C15" t="str">
            <v>4246060604504</v>
          </cell>
          <cell r="D15" t="str">
            <v>初中历史教师</v>
          </cell>
          <cell r="E15">
            <v>51.33</v>
          </cell>
          <cell r="F15">
            <v>75.33</v>
          </cell>
          <cell r="G15">
            <v>63.33</v>
          </cell>
          <cell r="H15">
            <v>4</v>
          </cell>
        </row>
        <row r="16">
          <cell r="B16" t="str">
            <v>郭晓磊</v>
          </cell>
          <cell r="C16" t="str">
            <v>4246060604502</v>
          </cell>
          <cell r="D16" t="str">
            <v>初中历史教师</v>
          </cell>
          <cell r="E16">
            <v>52.17</v>
          </cell>
          <cell r="F16">
            <v>69.67</v>
          </cell>
          <cell r="G16">
            <v>60.92</v>
          </cell>
          <cell r="H16">
            <v>5</v>
          </cell>
        </row>
        <row r="17">
          <cell r="B17" t="str">
            <v>符亚娜</v>
          </cell>
          <cell r="C17" t="str">
            <v>4246060604322</v>
          </cell>
          <cell r="D17" t="str">
            <v>初中历史教师</v>
          </cell>
          <cell r="E17">
            <v>50.67</v>
          </cell>
          <cell r="F17">
            <v>68</v>
          </cell>
          <cell r="G17">
            <v>59.34</v>
          </cell>
          <cell r="H17">
            <v>6</v>
          </cell>
        </row>
        <row r="18">
          <cell r="B18" t="str">
            <v>符月民</v>
          </cell>
          <cell r="C18" t="str">
            <v>4246060604324</v>
          </cell>
          <cell r="D18" t="str">
            <v>初中历史教师</v>
          </cell>
          <cell r="E18">
            <v>50.17</v>
          </cell>
          <cell r="F18">
            <v>66.33</v>
          </cell>
          <cell r="G18">
            <v>58.25</v>
          </cell>
          <cell r="H18">
            <v>7</v>
          </cell>
        </row>
        <row r="19">
          <cell r="B19" t="str">
            <v>蒲贝丽</v>
          </cell>
          <cell r="C19" t="str">
            <v>4246060604417</v>
          </cell>
          <cell r="D19" t="str">
            <v>初中历史教师</v>
          </cell>
          <cell r="E19">
            <v>51</v>
          </cell>
          <cell r="F19">
            <v>64.33</v>
          </cell>
          <cell r="G19">
            <v>57.67</v>
          </cell>
          <cell r="H19">
            <v>8</v>
          </cell>
        </row>
        <row r="20">
          <cell r="B20" t="str">
            <v>黎传茂</v>
          </cell>
          <cell r="C20" t="str">
            <v>4246060604330</v>
          </cell>
          <cell r="D20" t="str">
            <v>初中历史教师</v>
          </cell>
          <cell r="E20">
            <v>50.83</v>
          </cell>
          <cell r="F20">
            <v>64</v>
          </cell>
          <cell r="G20">
            <v>57.42</v>
          </cell>
          <cell r="H20">
            <v>9</v>
          </cell>
        </row>
        <row r="21">
          <cell r="B21" t="str">
            <v>王婵</v>
          </cell>
          <cell r="C21" t="str">
            <v>4246060604311</v>
          </cell>
          <cell r="D21" t="str">
            <v>初中历史教师</v>
          </cell>
          <cell r="E21">
            <v>56.17</v>
          </cell>
          <cell r="F21">
            <v>59.67</v>
          </cell>
          <cell r="G21">
            <v>57.92</v>
          </cell>
          <cell r="H21" t="str">
            <v>—</v>
          </cell>
        </row>
        <row r="22">
          <cell r="B22" t="str">
            <v>梁颖慧</v>
          </cell>
          <cell r="C22" t="str">
            <v>4246060604418</v>
          </cell>
          <cell r="D22" t="str">
            <v>初中历史教师</v>
          </cell>
          <cell r="E22">
            <v>50.67</v>
          </cell>
          <cell r="F22">
            <v>53</v>
          </cell>
          <cell r="G22">
            <v>51.84</v>
          </cell>
          <cell r="H22" t="str">
            <v>—</v>
          </cell>
        </row>
        <row r="23">
          <cell r="B23" t="str">
            <v>黎春葵</v>
          </cell>
          <cell r="C23" t="str">
            <v>4246060605122</v>
          </cell>
          <cell r="D23" t="str">
            <v>初中美术教师</v>
          </cell>
          <cell r="E23">
            <v>56.17</v>
          </cell>
          <cell r="F23">
            <v>81.67</v>
          </cell>
          <cell r="G23">
            <v>68.92</v>
          </cell>
          <cell r="H23">
            <v>1</v>
          </cell>
        </row>
        <row r="24">
          <cell r="B24" t="str">
            <v>欧佳盈</v>
          </cell>
          <cell r="C24" t="str">
            <v>4246060605121</v>
          </cell>
          <cell r="D24" t="str">
            <v>初中美术教师</v>
          </cell>
          <cell r="E24">
            <v>55.17</v>
          </cell>
          <cell r="F24">
            <v>77.33</v>
          </cell>
          <cell r="G24">
            <v>66.25</v>
          </cell>
          <cell r="H24">
            <v>2</v>
          </cell>
        </row>
        <row r="25">
          <cell r="B25" t="str">
            <v>冯清星</v>
          </cell>
          <cell r="C25" t="str">
            <v>4246060605108</v>
          </cell>
          <cell r="D25" t="str">
            <v>初中美术教师</v>
          </cell>
          <cell r="E25">
            <v>52.83</v>
          </cell>
          <cell r="F25">
            <v>71</v>
          </cell>
          <cell r="G25">
            <v>61.92</v>
          </cell>
          <cell r="H25">
            <v>3</v>
          </cell>
        </row>
        <row r="26">
          <cell r="B26" t="str">
            <v>王慧</v>
          </cell>
          <cell r="C26" t="str">
            <v>4246060604114</v>
          </cell>
          <cell r="D26" t="str">
            <v>初中生物教师</v>
          </cell>
          <cell r="E26">
            <v>60</v>
          </cell>
          <cell r="F26">
            <v>80.67</v>
          </cell>
          <cell r="G26">
            <v>70.34</v>
          </cell>
          <cell r="H26">
            <v>1</v>
          </cell>
        </row>
        <row r="27">
          <cell r="B27" t="str">
            <v>符惠芳</v>
          </cell>
          <cell r="C27" t="str">
            <v>4246060604209</v>
          </cell>
          <cell r="D27" t="str">
            <v>初中生物教师</v>
          </cell>
          <cell r="E27">
            <v>57.5</v>
          </cell>
          <cell r="F27">
            <v>79</v>
          </cell>
          <cell r="G27">
            <v>68.25</v>
          </cell>
          <cell r="H27">
            <v>2</v>
          </cell>
        </row>
        <row r="28">
          <cell r="B28" t="str">
            <v>李珏桦</v>
          </cell>
          <cell r="C28" t="str">
            <v>4246060604307</v>
          </cell>
          <cell r="D28" t="str">
            <v>初中生物教师</v>
          </cell>
          <cell r="E28">
            <v>55.17</v>
          </cell>
          <cell r="F28">
            <v>81</v>
          </cell>
          <cell r="G28">
            <v>68.09</v>
          </cell>
          <cell r="H28">
            <v>3</v>
          </cell>
        </row>
        <row r="29">
          <cell r="B29" t="str">
            <v>陈仔慧</v>
          </cell>
          <cell r="C29" t="str">
            <v>4246060604024</v>
          </cell>
          <cell r="D29" t="str">
            <v>初中生物教师</v>
          </cell>
          <cell r="E29">
            <v>60</v>
          </cell>
          <cell r="F29">
            <v>76</v>
          </cell>
          <cell r="G29">
            <v>68</v>
          </cell>
          <cell r="H29">
            <v>4</v>
          </cell>
        </row>
        <row r="30">
          <cell r="B30" t="str">
            <v>吴婉依</v>
          </cell>
          <cell r="C30" t="str">
            <v>4246060604304</v>
          </cell>
          <cell r="D30" t="str">
            <v>初中生物教师</v>
          </cell>
          <cell r="E30">
            <v>57.33</v>
          </cell>
          <cell r="F30">
            <v>77.67</v>
          </cell>
          <cell r="G30">
            <v>67.5</v>
          </cell>
          <cell r="H30">
            <v>5</v>
          </cell>
        </row>
        <row r="31">
          <cell r="B31" t="str">
            <v>邱紫欣</v>
          </cell>
          <cell r="C31" t="str">
            <v>4246060604104</v>
          </cell>
          <cell r="D31" t="str">
            <v>初中生物教师</v>
          </cell>
          <cell r="E31">
            <v>53.67</v>
          </cell>
          <cell r="F31">
            <v>81</v>
          </cell>
          <cell r="G31">
            <v>67.34</v>
          </cell>
          <cell r="H31">
            <v>6</v>
          </cell>
        </row>
        <row r="32">
          <cell r="B32" t="str">
            <v>吴欣欣</v>
          </cell>
          <cell r="C32" t="str">
            <v>4246060604228</v>
          </cell>
          <cell r="D32" t="str">
            <v>初中生物教师</v>
          </cell>
          <cell r="E32">
            <v>55.67</v>
          </cell>
          <cell r="F32">
            <v>76.67</v>
          </cell>
          <cell r="G32">
            <v>66.17</v>
          </cell>
          <cell r="H32">
            <v>7</v>
          </cell>
        </row>
        <row r="33">
          <cell r="B33" t="str">
            <v>李珊</v>
          </cell>
          <cell r="C33" t="str">
            <v>4246060604128</v>
          </cell>
          <cell r="D33" t="str">
            <v>初中生物教师</v>
          </cell>
          <cell r="E33">
            <v>61.67</v>
          </cell>
          <cell r="F33">
            <v>70</v>
          </cell>
          <cell r="G33">
            <v>65.84</v>
          </cell>
          <cell r="H33">
            <v>8</v>
          </cell>
        </row>
        <row r="34">
          <cell r="B34" t="str">
            <v>王君</v>
          </cell>
          <cell r="C34" t="str">
            <v>4246060604113</v>
          </cell>
          <cell r="D34" t="str">
            <v>初中生物教师</v>
          </cell>
          <cell r="E34">
            <v>53.67</v>
          </cell>
          <cell r="F34">
            <v>76.33</v>
          </cell>
          <cell r="G34">
            <v>65</v>
          </cell>
          <cell r="H34">
            <v>9</v>
          </cell>
        </row>
        <row r="35">
          <cell r="B35" t="str">
            <v>李盈盈</v>
          </cell>
          <cell r="C35" t="str">
            <v>4246060604129</v>
          </cell>
          <cell r="D35" t="str">
            <v>初中生物教师</v>
          </cell>
          <cell r="E35">
            <v>56</v>
          </cell>
          <cell r="F35">
            <v>67.33</v>
          </cell>
          <cell r="G35">
            <v>61.67</v>
          </cell>
          <cell r="H35">
            <v>10</v>
          </cell>
        </row>
        <row r="36">
          <cell r="B36" t="str">
            <v>黎芳伶</v>
          </cell>
          <cell r="C36" t="str">
            <v>4246060604212</v>
          </cell>
          <cell r="D36" t="str">
            <v>初中生物教师</v>
          </cell>
          <cell r="E36">
            <v>53.67</v>
          </cell>
          <cell r="F36" t="str">
            <v>—</v>
          </cell>
          <cell r="G36" t="str">
            <v>—</v>
          </cell>
          <cell r="H36" t="str">
            <v>—</v>
          </cell>
        </row>
        <row r="37">
          <cell r="B37" t="str">
            <v>林丽君</v>
          </cell>
          <cell r="C37" t="str">
            <v>4246060603530</v>
          </cell>
          <cell r="D37" t="str">
            <v>初中数学教师</v>
          </cell>
          <cell r="E37">
            <v>61.67</v>
          </cell>
          <cell r="F37">
            <v>76.67</v>
          </cell>
          <cell r="G37">
            <v>69.17</v>
          </cell>
          <cell r="H37">
            <v>1</v>
          </cell>
        </row>
        <row r="38">
          <cell r="B38" t="str">
            <v>孙巧娟</v>
          </cell>
          <cell r="C38" t="str">
            <v>4246060603421</v>
          </cell>
          <cell r="D38" t="str">
            <v>初中数学教师</v>
          </cell>
          <cell r="E38">
            <v>56</v>
          </cell>
          <cell r="F38">
            <v>78</v>
          </cell>
          <cell r="G38">
            <v>67</v>
          </cell>
          <cell r="H38">
            <v>2</v>
          </cell>
        </row>
        <row r="39">
          <cell r="B39" t="str">
            <v>吴春丽</v>
          </cell>
          <cell r="C39" t="str">
            <v>4246060603610</v>
          </cell>
          <cell r="D39" t="str">
            <v>初中数学教师</v>
          </cell>
          <cell r="E39">
            <v>54.5</v>
          </cell>
          <cell r="F39">
            <v>78.33</v>
          </cell>
          <cell r="G39">
            <v>66.42</v>
          </cell>
          <cell r="H39">
            <v>3</v>
          </cell>
        </row>
        <row r="40">
          <cell r="B40" t="str">
            <v>陈如槐</v>
          </cell>
          <cell r="C40" t="str">
            <v>4246060603608</v>
          </cell>
          <cell r="D40" t="str">
            <v>初中数学教师</v>
          </cell>
          <cell r="E40">
            <v>52.5</v>
          </cell>
          <cell r="F40">
            <v>79.67</v>
          </cell>
          <cell r="G40">
            <v>66.09</v>
          </cell>
          <cell r="H40">
            <v>4</v>
          </cell>
        </row>
        <row r="41">
          <cell r="B41" t="str">
            <v>李秋娱</v>
          </cell>
          <cell r="C41" t="str">
            <v>4246060603426</v>
          </cell>
          <cell r="D41" t="str">
            <v>初中数学教师</v>
          </cell>
          <cell r="E41">
            <v>51.83</v>
          </cell>
          <cell r="F41">
            <v>80</v>
          </cell>
          <cell r="G41">
            <v>65.92</v>
          </cell>
          <cell r="H41">
            <v>5</v>
          </cell>
        </row>
        <row r="42">
          <cell r="B42" t="str">
            <v>魏斌</v>
          </cell>
          <cell r="C42" t="str">
            <v>4246060603423</v>
          </cell>
          <cell r="D42" t="str">
            <v>初中数学教师</v>
          </cell>
          <cell r="E42">
            <v>50.5</v>
          </cell>
          <cell r="F42">
            <v>79</v>
          </cell>
          <cell r="G42">
            <v>64.75</v>
          </cell>
          <cell r="H42">
            <v>6</v>
          </cell>
        </row>
        <row r="43">
          <cell r="B43" t="str">
            <v>姚秀伟</v>
          </cell>
          <cell r="C43" t="str">
            <v>4246060603416</v>
          </cell>
          <cell r="D43" t="str">
            <v>初中数学教师</v>
          </cell>
          <cell r="E43">
            <v>50.17</v>
          </cell>
          <cell r="F43">
            <v>76</v>
          </cell>
          <cell r="G43">
            <v>63.09</v>
          </cell>
          <cell r="H43">
            <v>7</v>
          </cell>
        </row>
        <row r="44">
          <cell r="B44" t="str">
            <v>王卓</v>
          </cell>
          <cell r="C44" t="str">
            <v>4246060603501</v>
          </cell>
          <cell r="D44" t="str">
            <v>初中数学教师</v>
          </cell>
          <cell r="E44">
            <v>52.33</v>
          </cell>
          <cell r="F44">
            <v>72.33</v>
          </cell>
          <cell r="G44">
            <v>62.33</v>
          </cell>
          <cell r="H44">
            <v>8</v>
          </cell>
        </row>
        <row r="45">
          <cell r="B45" t="str">
            <v>张育</v>
          </cell>
          <cell r="C45" t="str">
            <v>4246060604626</v>
          </cell>
          <cell r="D45" t="str">
            <v>初中体育教师</v>
          </cell>
          <cell r="E45">
            <v>53</v>
          </cell>
          <cell r="F45">
            <v>82</v>
          </cell>
          <cell r="G45">
            <v>67.5</v>
          </cell>
          <cell r="H45">
            <v>1</v>
          </cell>
        </row>
        <row r="46">
          <cell r="B46" t="str">
            <v>潘天赐</v>
          </cell>
          <cell r="C46" t="str">
            <v>4246060604609</v>
          </cell>
          <cell r="D46" t="str">
            <v>初中体育教师</v>
          </cell>
          <cell r="E46">
            <v>52</v>
          </cell>
          <cell r="F46">
            <v>74.33</v>
          </cell>
          <cell r="G46">
            <v>63.17</v>
          </cell>
          <cell r="H46">
            <v>2</v>
          </cell>
        </row>
        <row r="47">
          <cell r="B47" t="str">
            <v>关一民</v>
          </cell>
          <cell r="C47" t="str">
            <v>4246060604623</v>
          </cell>
          <cell r="D47" t="str">
            <v>初中体育教师</v>
          </cell>
          <cell r="E47">
            <v>55.5</v>
          </cell>
          <cell r="F47">
            <v>68</v>
          </cell>
          <cell r="G47">
            <v>61.75</v>
          </cell>
          <cell r="H47">
            <v>3</v>
          </cell>
        </row>
        <row r="48">
          <cell r="B48" t="str">
            <v>王小庭</v>
          </cell>
          <cell r="C48" t="str">
            <v>4246060603101</v>
          </cell>
          <cell r="D48" t="str">
            <v>初中物理教师</v>
          </cell>
          <cell r="E48">
            <v>55.67</v>
          </cell>
          <cell r="F48">
            <v>77</v>
          </cell>
          <cell r="G48">
            <v>66.34</v>
          </cell>
          <cell r="H48">
            <v>1</v>
          </cell>
        </row>
        <row r="49">
          <cell r="B49" t="str">
            <v>王业璞</v>
          </cell>
          <cell r="C49" t="str">
            <v>4246060603230</v>
          </cell>
          <cell r="D49" t="str">
            <v>初中物理教师</v>
          </cell>
          <cell r="E49">
            <v>60.5</v>
          </cell>
          <cell r="F49">
            <v>72</v>
          </cell>
          <cell r="G49">
            <v>66.25</v>
          </cell>
          <cell r="H49">
            <v>2</v>
          </cell>
        </row>
        <row r="50">
          <cell r="B50" t="str">
            <v>王雅</v>
          </cell>
          <cell r="C50" t="str">
            <v>4246060603201</v>
          </cell>
          <cell r="D50" t="str">
            <v>初中物理教师</v>
          </cell>
          <cell r="E50">
            <v>58.33</v>
          </cell>
          <cell r="F50">
            <v>74.17</v>
          </cell>
          <cell r="G50">
            <v>66.25</v>
          </cell>
          <cell r="H50">
            <v>3</v>
          </cell>
        </row>
        <row r="51">
          <cell r="B51" t="str">
            <v>罗清</v>
          </cell>
          <cell r="C51" t="str">
            <v>4246060603126</v>
          </cell>
          <cell r="D51" t="str">
            <v>初中物理教师</v>
          </cell>
          <cell r="E51">
            <v>55.33</v>
          </cell>
          <cell r="F51">
            <v>73.67</v>
          </cell>
          <cell r="G51">
            <v>64.5</v>
          </cell>
          <cell r="H51">
            <v>4</v>
          </cell>
        </row>
        <row r="52">
          <cell r="B52" t="str">
            <v>黄舒娜</v>
          </cell>
          <cell r="C52" t="str">
            <v>4246060603220</v>
          </cell>
          <cell r="D52" t="str">
            <v>初中物理教师</v>
          </cell>
          <cell r="E52">
            <v>52.83</v>
          </cell>
          <cell r="F52">
            <v>74.33</v>
          </cell>
          <cell r="G52">
            <v>63.58</v>
          </cell>
          <cell r="H52">
            <v>5</v>
          </cell>
        </row>
        <row r="53">
          <cell r="B53" t="str">
            <v>崖圆圆</v>
          </cell>
          <cell r="C53" t="str">
            <v>4246060603116</v>
          </cell>
          <cell r="D53" t="str">
            <v>初中物理教师</v>
          </cell>
          <cell r="E53">
            <v>50.33</v>
          </cell>
          <cell r="F53">
            <v>76.67</v>
          </cell>
          <cell r="G53">
            <v>63.5</v>
          </cell>
          <cell r="H53">
            <v>6</v>
          </cell>
        </row>
        <row r="54">
          <cell r="B54" t="str">
            <v>林忠福</v>
          </cell>
          <cell r="C54" t="str">
            <v>4246060603214</v>
          </cell>
          <cell r="D54" t="str">
            <v>初中物理教师</v>
          </cell>
          <cell r="E54">
            <v>58.17</v>
          </cell>
          <cell r="F54">
            <v>68.67</v>
          </cell>
          <cell r="G54">
            <v>63.42</v>
          </cell>
          <cell r="H54">
            <v>7</v>
          </cell>
        </row>
        <row r="55">
          <cell r="B55" t="str">
            <v>潘娇欣</v>
          </cell>
          <cell r="C55" t="str">
            <v>4246060603113</v>
          </cell>
          <cell r="D55" t="str">
            <v>初中物理教师</v>
          </cell>
          <cell r="E55">
            <v>54.83</v>
          </cell>
          <cell r="F55">
            <v>71.83</v>
          </cell>
          <cell r="G55">
            <v>63.33</v>
          </cell>
          <cell r="H55">
            <v>8</v>
          </cell>
        </row>
        <row r="56">
          <cell r="B56" t="str">
            <v>陈华鸿</v>
          </cell>
          <cell r="C56" t="str">
            <v>4246060603122</v>
          </cell>
          <cell r="D56" t="str">
            <v>初中物理教师</v>
          </cell>
          <cell r="E56">
            <v>54.5</v>
          </cell>
          <cell r="F56">
            <v>71.5</v>
          </cell>
          <cell r="G56">
            <v>63</v>
          </cell>
          <cell r="H56">
            <v>9</v>
          </cell>
        </row>
        <row r="57">
          <cell r="B57" t="str">
            <v>周欣</v>
          </cell>
          <cell r="C57" t="str">
            <v>4246060603026</v>
          </cell>
          <cell r="D57" t="str">
            <v>初中物理教师</v>
          </cell>
          <cell r="E57">
            <v>55</v>
          </cell>
          <cell r="F57">
            <v>68.67</v>
          </cell>
          <cell r="G57">
            <v>61.84</v>
          </cell>
          <cell r="H57">
            <v>10</v>
          </cell>
        </row>
        <row r="58">
          <cell r="B58" t="str">
            <v>陈儿平</v>
          </cell>
          <cell r="C58" t="str">
            <v>4246060603107</v>
          </cell>
          <cell r="D58" t="str">
            <v>初中物理教师</v>
          </cell>
          <cell r="E58">
            <v>51.17</v>
          </cell>
          <cell r="F58">
            <v>71</v>
          </cell>
          <cell r="G58">
            <v>61.09</v>
          </cell>
          <cell r="H58">
            <v>11</v>
          </cell>
        </row>
        <row r="59">
          <cell r="B59" t="str">
            <v>黄东雪</v>
          </cell>
          <cell r="C59" t="str">
            <v>4246060603222</v>
          </cell>
          <cell r="D59" t="str">
            <v>初中物理教师</v>
          </cell>
          <cell r="E59">
            <v>52</v>
          </cell>
          <cell r="F59">
            <v>68.33</v>
          </cell>
          <cell r="G59">
            <v>60.17</v>
          </cell>
          <cell r="H59">
            <v>12</v>
          </cell>
        </row>
        <row r="60">
          <cell r="B60" t="str">
            <v>梁君</v>
          </cell>
          <cell r="C60" t="str">
            <v>4246060603205</v>
          </cell>
          <cell r="D60" t="str">
            <v>初中物理教师</v>
          </cell>
          <cell r="E60">
            <v>51.83</v>
          </cell>
          <cell r="F60">
            <v>65.67</v>
          </cell>
          <cell r="G60">
            <v>58.75</v>
          </cell>
          <cell r="H60">
            <v>13</v>
          </cell>
        </row>
        <row r="61">
          <cell r="B61" t="str">
            <v>林道密</v>
          </cell>
          <cell r="C61" t="str">
            <v>4246060603303</v>
          </cell>
          <cell r="D61" t="str">
            <v>初中物理教师</v>
          </cell>
          <cell r="E61">
            <v>51.5</v>
          </cell>
          <cell r="F61" t="str">
            <v>—</v>
          </cell>
          <cell r="G61" t="str">
            <v>—</v>
          </cell>
          <cell r="H61" t="str">
            <v>—</v>
          </cell>
        </row>
        <row r="62">
          <cell r="B62" t="str">
            <v>肖传斌</v>
          </cell>
          <cell r="C62" t="str">
            <v>4246060604911</v>
          </cell>
          <cell r="D62" t="str">
            <v>初中信息技术教师</v>
          </cell>
          <cell r="E62">
            <v>62.17</v>
          </cell>
          <cell r="F62">
            <v>76.5</v>
          </cell>
          <cell r="G62">
            <v>69.34</v>
          </cell>
          <cell r="H62">
            <v>1</v>
          </cell>
        </row>
        <row r="63">
          <cell r="B63" t="str">
            <v>冯佳妙</v>
          </cell>
          <cell r="C63" t="str">
            <v>4246060605010</v>
          </cell>
          <cell r="D63" t="str">
            <v>初中信息技术教师</v>
          </cell>
          <cell r="E63">
            <v>61.67</v>
          </cell>
          <cell r="F63">
            <v>75.67</v>
          </cell>
          <cell r="G63">
            <v>68.67</v>
          </cell>
          <cell r="H63">
            <v>2</v>
          </cell>
        </row>
        <row r="64">
          <cell r="B64" t="str">
            <v>蔡园园</v>
          </cell>
          <cell r="C64" t="str">
            <v>4246060604913</v>
          </cell>
          <cell r="D64" t="str">
            <v>初中信息技术教师</v>
          </cell>
          <cell r="E64">
            <v>64.83</v>
          </cell>
          <cell r="F64">
            <v>68.33</v>
          </cell>
          <cell r="G64">
            <v>66.58</v>
          </cell>
          <cell r="H64">
            <v>3</v>
          </cell>
        </row>
        <row r="65">
          <cell r="B65" t="str">
            <v>符思颖</v>
          </cell>
          <cell r="C65" t="str">
            <v>4246060605029</v>
          </cell>
          <cell r="D65" t="str">
            <v>初中信息技术教师</v>
          </cell>
          <cell r="E65">
            <v>61.67</v>
          </cell>
          <cell r="F65">
            <v>70.83</v>
          </cell>
          <cell r="G65">
            <v>66.25</v>
          </cell>
          <cell r="H65">
            <v>4</v>
          </cell>
        </row>
        <row r="66">
          <cell r="B66" t="str">
            <v>刘婕</v>
          </cell>
          <cell r="C66" t="str">
            <v>4246060603703</v>
          </cell>
          <cell r="D66" t="str">
            <v>初中英语教师</v>
          </cell>
          <cell r="E66">
            <v>59</v>
          </cell>
          <cell r="F66">
            <v>82</v>
          </cell>
          <cell r="G66">
            <v>70.5</v>
          </cell>
          <cell r="H66">
            <v>1</v>
          </cell>
        </row>
        <row r="67">
          <cell r="B67" t="str">
            <v>陈柳茹</v>
          </cell>
          <cell r="C67" t="str">
            <v>4246060603721</v>
          </cell>
          <cell r="D67" t="str">
            <v>初中英语教师</v>
          </cell>
          <cell r="E67">
            <v>54.5</v>
          </cell>
          <cell r="F67">
            <v>84</v>
          </cell>
          <cell r="G67">
            <v>69.25</v>
          </cell>
          <cell r="H67">
            <v>2</v>
          </cell>
        </row>
        <row r="68">
          <cell r="B68" t="str">
            <v>马丽霞</v>
          </cell>
          <cell r="C68" t="str">
            <v>4246060603629</v>
          </cell>
          <cell r="D68" t="str">
            <v>初中英语教师</v>
          </cell>
          <cell r="E68">
            <v>56.83</v>
          </cell>
          <cell r="F68">
            <v>77</v>
          </cell>
          <cell r="G68">
            <v>66.92</v>
          </cell>
          <cell r="H68">
            <v>3</v>
          </cell>
        </row>
        <row r="69">
          <cell r="B69" t="str">
            <v>何思思</v>
          </cell>
          <cell r="C69" t="str">
            <v>4246060603621</v>
          </cell>
          <cell r="D69" t="str">
            <v>初中英语教师</v>
          </cell>
          <cell r="E69">
            <v>56.5</v>
          </cell>
          <cell r="F69">
            <v>73.33</v>
          </cell>
          <cell r="G69">
            <v>64.92</v>
          </cell>
          <cell r="H69">
            <v>4</v>
          </cell>
        </row>
        <row r="70">
          <cell r="B70" t="str">
            <v>蒙杨群</v>
          </cell>
          <cell r="C70" t="str">
            <v>4246060603723</v>
          </cell>
          <cell r="D70" t="str">
            <v>初中英语教师</v>
          </cell>
          <cell r="E70">
            <v>56.17</v>
          </cell>
          <cell r="F70">
            <v>73.67</v>
          </cell>
          <cell r="G70">
            <v>64.92</v>
          </cell>
          <cell r="H70">
            <v>5</v>
          </cell>
        </row>
        <row r="71">
          <cell r="B71" t="str">
            <v>盘冬妮</v>
          </cell>
          <cell r="C71" t="str">
            <v>4246060603724</v>
          </cell>
          <cell r="D71" t="str">
            <v>初中英语教师</v>
          </cell>
          <cell r="E71">
            <v>55</v>
          </cell>
          <cell r="F71">
            <v>69.67</v>
          </cell>
          <cell r="G71">
            <v>62.34</v>
          </cell>
          <cell r="H71">
            <v>6</v>
          </cell>
        </row>
        <row r="72">
          <cell r="B72" t="str">
            <v>符娜</v>
          </cell>
          <cell r="C72" t="str">
            <v>4246060602805</v>
          </cell>
          <cell r="D72" t="str">
            <v>初中语文教师</v>
          </cell>
          <cell r="E72">
            <v>59</v>
          </cell>
          <cell r="F72">
            <v>81</v>
          </cell>
          <cell r="G72">
            <v>70</v>
          </cell>
          <cell r="H72">
            <v>1</v>
          </cell>
        </row>
        <row r="73">
          <cell r="B73" t="str">
            <v>羊永芳</v>
          </cell>
          <cell r="C73" t="str">
            <v>4246060603010</v>
          </cell>
          <cell r="D73" t="str">
            <v>初中语文教师</v>
          </cell>
          <cell r="E73">
            <v>59</v>
          </cell>
          <cell r="F73">
            <v>80</v>
          </cell>
          <cell r="G73">
            <v>69.5</v>
          </cell>
          <cell r="H73">
            <v>2</v>
          </cell>
        </row>
        <row r="74">
          <cell r="B74" t="str">
            <v>蔡仁妮</v>
          </cell>
          <cell r="C74" t="str">
            <v>4246060602903</v>
          </cell>
          <cell r="D74" t="str">
            <v>初中语文教师</v>
          </cell>
          <cell r="E74">
            <v>61</v>
          </cell>
          <cell r="F74">
            <v>77.67</v>
          </cell>
          <cell r="G74">
            <v>69.34</v>
          </cell>
          <cell r="H74">
            <v>3</v>
          </cell>
        </row>
        <row r="75">
          <cell r="B75" t="str">
            <v>庞茜匀</v>
          </cell>
          <cell r="C75" t="str">
            <v>4246060603015</v>
          </cell>
          <cell r="D75" t="str">
            <v>初中语文教师</v>
          </cell>
          <cell r="E75">
            <v>57.33</v>
          </cell>
          <cell r="F75">
            <v>81</v>
          </cell>
          <cell r="G75">
            <v>69.17</v>
          </cell>
          <cell r="H75">
            <v>4</v>
          </cell>
        </row>
        <row r="76">
          <cell r="B76" t="str">
            <v>王晓雯</v>
          </cell>
          <cell r="C76" t="str">
            <v>4246060602803</v>
          </cell>
          <cell r="D76" t="str">
            <v>初中语文教师</v>
          </cell>
          <cell r="E76">
            <v>56.17</v>
          </cell>
          <cell r="F76">
            <v>81.67</v>
          </cell>
          <cell r="G76">
            <v>68.92</v>
          </cell>
          <cell r="H76">
            <v>5</v>
          </cell>
        </row>
        <row r="77">
          <cell r="B77" t="str">
            <v>汪睿杰</v>
          </cell>
          <cell r="C77" t="str">
            <v>4246060603019</v>
          </cell>
          <cell r="D77" t="str">
            <v>初中语文教师</v>
          </cell>
          <cell r="E77">
            <v>58</v>
          </cell>
          <cell r="F77">
            <v>79</v>
          </cell>
          <cell r="G77">
            <v>68.5</v>
          </cell>
          <cell r="H77">
            <v>6</v>
          </cell>
        </row>
        <row r="78">
          <cell r="B78" t="str">
            <v>薛雨阳</v>
          </cell>
          <cell r="C78" t="str">
            <v>4246060602905</v>
          </cell>
          <cell r="D78" t="str">
            <v>初中语文教师</v>
          </cell>
          <cell r="E78">
            <v>57.67</v>
          </cell>
          <cell r="F78">
            <v>78.33</v>
          </cell>
          <cell r="G78">
            <v>68</v>
          </cell>
          <cell r="H78">
            <v>7</v>
          </cell>
        </row>
        <row r="79">
          <cell r="B79" t="str">
            <v>黎思诗</v>
          </cell>
          <cell r="C79" t="str">
            <v>4246060602728</v>
          </cell>
          <cell r="D79" t="str">
            <v>初中语文教师</v>
          </cell>
          <cell r="E79">
            <v>56</v>
          </cell>
          <cell r="F79">
            <v>79.67</v>
          </cell>
          <cell r="G79">
            <v>67.84</v>
          </cell>
          <cell r="H79">
            <v>8</v>
          </cell>
        </row>
        <row r="80">
          <cell r="B80" t="str">
            <v>邢昕怡</v>
          </cell>
          <cell r="C80" t="str">
            <v>4246060602722</v>
          </cell>
          <cell r="D80" t="str">
            <v>初中语文教师</v>
          </cell>
          <cell r="E80">
            <v>57.83</v>
          </cell>
          <cell r="F80">
            <v>76.33</v>
          </cell>
          <cell r="G80">
            <v>67.08</v>
          </cell>
          <cell r="H80">
            <v>9</v>
          </cell>
        </row>
        <row r="81">
          <cell r="B81" t="str">
            <v>林芳</v>
          </cell>
          <cell r="C81" t="str">
            <v>4246060602912</v>
          </cell>
          <cell r="D81" t="str">
            <v>初中语文教师</v>
          </cell>
          <cell r="E81">
            <v>57.67</v>
          </cell>
          <cell r="F81">
            <v>76.33</v>
          </cell>
          <cell r="G81">
            <v>67</v>
          </cell>
          <cell r="H81">
            <v>10</v>
          </cell>
        </row>
        <row r="82">
          <cell r="B82" t="str">
            <v>文瑜</v>
          </cell>
          <cell r="C82" t="str">
            <v>4246060602819</v>
          </cell>
          <cell r="D82" t="str">
            <v>初中语文教师</v>
          </cell>
          <cell r="E82">
            <v>56.33</v>
          </cell>
          <cell r="F82">
            <v>77.33</v>
          </cell>
          <cell r="G82">
            <v>66.83</v>
          </cell>
          <cell r="H82">
            <v>11</v>
          </cell>
        </row>
        <row r="83">
          <cell r="B83" t="str">
            <v>程杨斐</v>
          </cell>
          <cell r="C83" t="str">
            <v>4246060603008</v>
          </cell>
          <cell r="D83" t="str">
            <v>初中语文教师</v>
          </cell>
          <cell r="E83">
            <v>52.83</v>
          </cell>
          <cell r="F83">
            <v>80</v>
          </cell>
          <cell r="G83">
            <v>66.42</v>
          </cell>
          <cell r="H83">
            <v>12</v>
          </cell>
        </row>
        <row r="84">
          <cell r="B84" t="str">
            <v>黎静</v>
          </cell>
          <cell r="C84" t="str">
            <v>4246060602730</v>
          </cell>
          <cell r="D84" t="str">
            <v>初中语文教师</v>
          </cell>
          <cell r="E84">
            <v>56.83</v>
          </cell>
          <cell r="F84">
            <v>75</v>
          </cell>
          <cell r="G84">
            <v>65.92</v>
          </cell>
          <cell r="H84">
            <v>13</v>
          </cell>
        </row>
        <row r="85">
          <cell r="B85" t="str">
            <v>董雯雯</v>
          </cell>
          <cell r="C85" t="str">
            <v>4246060603007</v>
          </cell>
          <cell r="D85" t="str">
            <v>初中语文教师</v>
          </cell>
          <cell r="E85">
            <v>54.67</v>
          </cell>
          <cell r="F85">
            <v>76.33</v>
          </cell>
          <cell r="G85">
            <v>65.5</v>
          </cell>
          <cell r="H85">
            <v>14</v>
          </cell>
        </row>
        <row r="86">
          <cell r="B86" t="str">
            <v>刘雨莲</v>
          </cell>
          <cell r="C86" t="str">
            <v>4246060602802</v>
          </cell>
          <cell r="D86" t="str">
            <v>初中语文教师</v>
          </cell>
          <cell r="E86">
            <v>55.17</v>
          </cell>
          <cell r="F86">
            <v>73.33</v>
          </cell>
          <cell r="G86">
            <v>64.25</v>
          </cell>
          <cell r="H86">
            <v>15</v>
          </cell>
        </row>
        <row r="87">
          <cell r="B87" t="str">
            <v>潘苏语</v>
          </cell>
          <cell r="C87" t="str">
            <v>4246060603024</v>
          </cell>
          <cell r="D87" t="str">
            <v>初中语文教师</v>
          </cell>
          <cell r="E87">
            <v>52.67</v>
          </cell>
          <cell r="F87">
            <v>71.33</v>
          </cell>
          <cell r="G87">
            <v>62</v>
          </cell>
          <cell r="H87">
            <v>16</v>
          </cell>
        </row>
        <row r="88">
          <cell r="B88" t="str">
            <v>刘琼凡</v>
          </cell>
          <cell r="C88" t="str">
            <v>4246060603023</v>
          </cell>
          <cell r="D88" t="str">
            <v>初中语文教师</v>
          </cell>
          <cell r="E88">
            <v>52.33</v>
          </cell>
          <cell r="F88" t="str">
            <v>—</v>
          </cell>
          <cell r="G88" t="str">
            <v>—</v>
          </cell>
          <cell r="H88" t="str">
            <v>—</v>
          </cell>
        </row>
        <row r="89">
          <cell r="B89" t="str">
            <v>孙江钰</v>
          </cell>
          <cell r="C89" t="str">
            <v>4246060602813</v>
          </cell>
          <cell r="D89" t="str">
            <v>初中语文教师</v>
          </cell>
          <cell r="E89">
            <v>54.17</v>
          </cell>
          <cell r="F89" t="str">
            <v>—</v>
          </cell>
          <cell r="G89" t="str">
            <v>—</v>
          </cell>
          <cell r="H89" t="str">
            <v>—</v>
          </cell>
        </row>
        <row r="90">
          <cell r="B90" t="str">
            <v>羊菊桃</v>
          </cell>
          <cell r="C90" t="str">
            <v>4246060603905</v>
          </cell>
          <cell r="D90" t="str">
            <v>初中政治教师</v>
          </cell>
          <cell r="E90">
            <v>58.33</v>
          </cell>
          <cell r="F90">
            <v>79.33</v>
          </cell>
          <cell r="G90">
            <v>68.83</v>
          </cell>
          <cell r="H90">
            <v>1</v>
          </cell>
        </row>
        <row r="91">
          <cell r="B91" t="str">
            <v>杨梅燕</v>
          </cell>
          <cell r="C91" t="str">
            <v>4246060604003</v>
          </cell>
          <cell r="D91" t="str">
            <v>初中政治教师</v>
          </cell>
          <cell r="E91">
            <v>52.33</v>
          </cell>
          <cell r="F91">
            <v>81.67</v>
          </cell>
          <cell r="G91">
            <v>67</v>
          </cell>
          <cell r="H91">
            <v>2</v>
          </cell>
        </row>
        <row r="92">
          <cell r="B92" t="str">
            <v>莫镕蔚</v>
          </cell>
          <cell r="C92" t="str">
            <v>4246060603822</v>
          </cell>
          <cell r="D92" t="str">
            <v>初中政治教师</v>
          </cell>
          <cell r="E92">
            <v>55.5</v>
          </cell>
          <cell r="F92">
            <v>75.33</v>
          </cell>
          <cell r="G92">
            <v>65.42</v>
          </cell>
          <cell r="H92">
            <v>3</v>
          </cell>
        </row>
        <row r="93">
          <cell r="B93" t="str">
            <v>符式丽</v>
          </cell>
          <cell r="C93" t="str">
            <v>4246060603902</v>
          </cell>
          <cell r="D93" t="str">
            <v>初中政治教师</v>
          </cell>
          <cell r="E93">
            <v>51.17</v>
          </cell>
          <cell r="F93">
            <v>79.33</v>
          </cell>
          <cell r="G93">
            <v>65.25</v>
          </cell>
          <cell r="H93">
            <v>4</v>
          </cell>
        </row>
        <row r="94">
          <cell r="B94" t="str">
            <v>黎真真</v>
          </cell>
          <cell r="C94" t="str">
            <v>4246060604006</v>
          </cell>
          <cell r="D94" t="str">
            <v>初中政治教师</v>
          </cell>
          <cell r="E94">
            <v>52</v>
          </cell>
          <cell r="F94">
            <v>77</v>
          </cell>
          <cell r="G94">
            <v>64.5</v>
          </cell>
          <cell r="H94">
            <v>5</v>
          </cell>
        </row>
        <row r="95">
          <cell r="B95" t="str">
            <v>杜小慧</v>
          </cell>
          <cell r="C95" t="str">
            <v>4246060603921</v>
          </cell>
          <cell r="D95" t="str">
            <v>初中政治教师</v>
          </cell>
          <cell r="E95">
            <v>51</v>
          </cell>
          <cell r="F95">
            <v>77</v>
          </cell>
          <cell r="G95">
            <v>64</v>
          </cell>
          <cell r="H95">
            <v>6</v>
          </cell>
        </row>
        <row r="96">
          <cell r="B96" t="str">
            <v>吴雯</v>
          </cell>
          <cell r="C96" t="str">
            <v>4246060603924</v>
          </cell>
          <cell r="D96" t="str">
            <v>初中政治教师</v>
          </cell>
          <cell r="E96">
            <v>55.5</v>
          </cell>
          <cell r="F96">
            <v>69</v>
          </cell>
          <cell r="G96">
            <v>62.25</v>
          </cell>
          <cell r="H96">
            <v>7</v>
          </cell>
        </row>
        <row r="97">
          <cell r="B97" t="str">
            <v>林雪玲</v>
          </cell>
          <cell r="C97" t="str">
            <v>4246060604015</v>
          </cell>
          <cell r="D97" t="str">
            <v>初中政治教师</v>
          </cell>
          <cell r="E97">
            <v>56.67</v>
          </cell>
          <cell r="F97">
            <v>65.67</v>
          </cell>
          <cell r="G97">
            <v>61.17</v>
          </cell>
          <cell r="H97">
            <v>8</v>
          </cell>
        </row>
        <row r="98">
          <cell r="B98" t="str">
            <v>许慧娜</v>
          </cell>
          <cell r="C98" t="str">
            <v>4246060603925</v>
          </cell>
          <cell r="D98" t="str">
            <v>初中政治教师</v>
          </cell>
          <cell r="E98">
            <v>52.33</v>
          </cell>
          <cell r="F98">
            <v>69.33</v>
          </cell>
          <cell r="G98">
            <v>60.83</v>
          </cell>
          <cell r="H98">
            <v>9</v>
          </cell>
        </row>
        <row r="99">
          <cell r="B99" t="str">
            <v>晏琼</v>
          </cell>
          <cell r="C99" t="str">
            <v>4246060603928</v>
          </cell>
          <cell r="D99" t="str">
            <v>初中政治教师</v>
          </cell>
          <cell r="E99">
            <v>53</v>
          </cell>
          <cell r="F99">
            <v>67.33</v>
          </cell>
          <cell r="G99">
            <v>60.17</v>
          </cell>
          <cell r="H99">
            <v>10</v>
          </cell>
        </row>
      </sheetData>
      <sheetData sheetId="1">
        <row r="2">
          <cell r="B2" t="str">
            <v>姓名</v>
          </cell>
          <cell r="C2" t="str">
            <v>准考证号</v>
          </cell>
          <cell r="D2" t="str">
            <v>报考岗位</v>
          </cell>
          <cell r="E2" t="str">
            <v>笔试成绩
（占综合成绩60%）</v>
          </cell>
          <cell r="F2" t="str">
            <v>面试成绩
（占综合成绩40%）</v>
          </cell>
          <cell r="G2" t="str">
            <v>综合成绩
（笔试成绩*60%+面试成绩*40%）</v>
          </cell>
          <cell r="H2" t="str">
            <v>综合成绩排名</v>
          </cell>
        </row>
        <row r="3">
          <cell r="B3" t="str">
            <v>张凯萍</v>
          </cell>
          <cell r="C3" t="str">
            <v>5546061004227</v>
          </cell>
          <cell r="D3" t="str">
            <v>农垦移交医院（含东升医院、东平医院、东太医院、南俸医院）【检验技师】</v>
          </cell>
          <cell r="E3">
            <v>53.67</v>
          </cell>
          <cell r="F3">
            <v>72.33</v>
          </cell>
          <cell r="G3">
            <v>61.13</v>
          </cell>
          <cell r="H3">
            <v>1</v>
          </cell>
        </row>
        <row r="4">
          <cell r="B4" t="str">
            <v>符永帅</v>
          </cell>
          <cell r="C4" t="str">
            <v>5546061004305</v>
          </cell>
          <cell r="D4" t="str">
            <v>农垦移交医院（含东升医院、东平医院、东太医院、南俸医院）【检验技师】</v>
          </cell>
          <cell r="E4">
            <v>58.6</v>
          </cell>
          <cell r="F4">
            <v>60.33</v>
          </cell>
          <cell r="G4">
            <v>59.29</v>
          </cell>
          <cell r="H4">
            <v>2</v>
          </cell>
        </row>
        <row r="5">
          <cell r="B5" t="str">
            <v>陈美静</v>
          </cell>
          <cell r="C5" t="str">
            <v>5546061004302</v>
          </cell>
          <cell r="D5" t="str">
            <v>农垦移交医院（含东升医院、东平医院、东太医院、南俸医院）【检验技师】</v>
          </cell>
          <cell r="E5">
            <v>50.83</v>
          </cell>
          <cell r="F5">
            <v>69.67</v>
          </cell>
          <cell r="G5">
            <v>58.37</v>
          </cell>
          <cell r="H5">
            <v>3</v>
          </cell>
        </row>
        <row r="6">
          <cell r="B6" t="str">
            <v>王芳婷</v>
          </cell>
          <cell r="C6" t="str">
            <v>5246061000806</v>
          </cell>
          <cell r="D6" t="str">
            <v>农垦移交医院（含东升医院、东平医院、东太医院、南俸医院）【门诊医师】</v>
          </cell>
          <cell r="E6">
            <v>55.9</v>
          </cell>
          <cell r="F6">
            <v>73.67</v>
          </cell>
          <cell r="G6">
            <v>63.01</v>
          </cell>
          <cell r="H6">
            <v>1</v>
          </cell>
        </row>
        <row r="7">
          <cell r="B7" t="str">
            <v>杜世华</v>
          </cell>
          <cell r="C7" t="str">
            <v>5246061000826</v>
          </cell>
          <cell r="D7" t="str">
            <v>农垦移交医院（含东升医院、东平医院、东太医院、南俸医院）【门诊医师】</v>
          </cell>
          <cell r="E7">
            <v>56.07</v>
          </cell>
          <cell r="F7">
            <v>64.67</v>
          </cell>
          <cell r="G7">
            <v>59.51</v>
          </cell>
          <cell r="H7">
            <v>2</v>
          </cell>
        </row>
        <row r="8">
          <cell r="B8" t="str">
            <v>黄梢</v>
          </cell>
          <cell r="C8" t="str">
            <v>5246061000821</v>
          </cell>
          <cell r="D8" t="str">
            <v>农垦移交医院（含东升医院、东平医院、东太医院、南俸医院）【门诊医师】</v>
          </cell>
          <cell r="E8">
            <v>51.5</v>
          </cell>
          <cell r="F8">
            <v>64.83</v>
          </cell>
          <cell r="G8">
            <v>56.83</v>
          </cell>
          <cell r="H8">
            <v>3</v>
          </cell>
        </row>
        <row r="9">
          <cell r="B9" t="str">
            <v>符文娴</v>
          </cell>
          <cell r="C9" t="str">
            <v>5246061000822</v>
          </cell>
          <cell r="D9" t="str">
            <v>农垦移交医院（含东升医院、东平医院、东太医院、南俸医院）【门诊医师】</v>
          </cell>
          <cell r="E9">
            <v>50.17</v>
          </cell>
          <cell r="F9">
            <v>65</v>
          </cell>
          <cell r="G9">
            <v>56.1</v>
          </cell>
          <cell r="H9">
            <v>4</v>
          </cell>
        </row>
        <row r="10">
          <cell r="B10" t="str">
            <v>陈霄暾</v>
          </cell>
          <cell r="C10" t="str">
            <v>5246061000830</v>
          </cell>
          <cell r="D10" t="str">
            <v>农垦移交医院（含东升医院、东平医院、东太医院、南俸医院）【门诊医师】</v>
          </cell>
          <cell r="E10">
            <v>55.37</v>
          </cell>
          <cell r="F10" t="str">
            <v>—</v>
          </cell>
          <cell r="G10" t="str">
            <v>—</v>
          </cell>
          <cell r="H10" t="str">
            <v>—</v>
          </cell>
        </row>
        <row r="11">
          <cell r="B11" t="str">
            <v>郭纭羽</v>
          </cell>
          <cell r="C11" t="str">
            <v>5146061000330</v>
          </cell>
          <cell r="D11" t="str">
            <v>农垦移交医院（含东升医院、东平医院、东太医院、南俸医院）【中医师】</v>
          </cell>
          <cell r="E11">
            <v>51.83</v>
          </cell>
          <cell r="F11">
            <v>66</v>
          </cell>
          <cell r="G11">
            <v>57.5</v>
          </cell>
          <cell r="H11">
            <v>1</v>
          </cell>
        </row>
        <row r="12">
          <cell r="B12" t="str">
            <v>韩宝芮</v>
          </cell>
          <cell r="C12" t="str">
            <v>3146060903004</v>
          </cell>
          <cell r="D12" t="str">
            <v>琼海市博鳌镇农业服务中心【专业技术员】</v>
          </cell>
          <cell r="E12">
            <v>59.5</v>
          </cell>
          <cell r="F12">
            <v>73</v>
          </cell>
          <cell r="G12">
            <v>64.9</v>
          </cell>
          <cell r="H12">
            <v>1</v>
          </cell>
        </row>
        <row r="13">
          <cell r="B13" t="str">
            <v>高羽莎</v>
          </cell>
          <cell r="C13" t="str">
            <v>3146060903002</v>
          </cell>
          <cell r="D13" t="str">
            <v>琼海市博鳌镇农业服务中心【专业技术员】</v>
          </cell>
          <cell r="E13">
            <v>57.5</v>
          </cell>
          <cell r="F13">
            <v>75.33</v>
          </cell>
          <cell r="G13">
            <v>64.63</v>
          </cell>
          <cell r="H13">
            <v>2</v>
          </cell>
        </row>
        <row r="14">
          <cell r="B14" t="str">
            <v>黄扬</v>
          </cell>
          <cell r="C14" t="str">
            <v>3146060902922</v>
          </cell>
          <cell r="D14" t="str">
            <v>琼海市博鳌镇农业服务中心【专业技术员】</v>
          </cell>
          <cell r="E14">
            <v>51.83</v>
          </cell>
          <cell r="F14">
            <v>76.33</v>
          </cell>
          <cell r="G14">
            <v>61.63</v>
          </cell>
          <cell r="H14">
            <v>3</v>
          </cell>
        </row>
        <row r="15">
          <cell r="B15" t="str">
            <v>符厚隆</v>
          </cell>
          <cell r="C15" t="str">
            <v>3146060902929</v>
          </cell>
          <cell r="D15" t="str">
            <v>琼海市博鳌镇农业服务中心【专业技术员】</v>
          </cell>
          <cell r="E15">
            <v>54.83</v>
          </cell>
          <cell r="F15">
            <v>70.33</v>
          </cell>
          <cell r="G15">
            <v>61.03</v>
          </cell>
          <cell r="H15">
            <v>4</v>
          </cell>
        </row>
        <row r="16">
          <cell r="B16" t="str">
            <v>韩彦</v>
          </cell>
          <cell r="C16" t="str">
            <v>3146060902926</v>
          </cell>
          <cell r="D16" t="str">
            <v>琼海市博鳌镇农业服务中心【专业技术员】</v>
          </cell>
          <cell r="E16">
            <v>51.83</v>
          </cell>
          <cell r="F16">
            <v>73</v>
          </cell>
          <cell r="G16">
            <v>60.3</v>
          </cell>
          <cell r="H16">
            <v>5</v>
          </cell>
        </row>
        <row r="17">
          <cell r="B17" t="str">
            <v>覃乙申</v>
          </cell>
          <cell r="C17" t="str">
            <v>3146060902924</v>
          </cell>
          <cell r="D17" t="str">
            <v>琼海市博鳌镇农业服务中心【专业技术员】</v>
          </cell>
          <cell r="E17">
            <v>51.83</v>
          </cell>
          <cell r="F17">
            <v>70</v>
          </cell>
          <cell r="G17">
            <v>59.1</v>
          </cell>
          <cell r="H17">
            <v>6</v>
          </cell>
        </row>
        <row r="18">
          <cell r="B18" t="str">
            <v>王冰</v>
          </cell>
          <cell r="C18" t="str">
            <v>2146061403607</v>
          </cell>
          <cell r="D18" t="str">
            <v>琼海市财政票据建账监管中心【专业技术员】</v>
          </cell>
          <cell r="E18">
            <v>76.17</v>
          </cell>
          <cell r="F18">
            <v>73.33</v>
          </cell>
          <cell r="G18">
            <v>75.03</v>
          </cell>
          <cell r="H18">
            <v>1</v>
          </cell>
        </row>
        <row r="19">
          <cell r="B19" t="str">
            <v>隋文志</v>
          </cell>
          <cell r="C19" t="str">
            <v>2146061403906</v>
          </cell>
          <cell r="D19" t="str">
            <v>琼海市财政票据建账监管中心【专业技术员】</v>
          </cell>
          <cell r="E19">
            <v>72</v>
          </cell>
          <cell r="F19">
            <v>72.33</v>
          </cell>
          <cell r="G19">
            <v>72.13</v>
          </cell>
          <cell r="H19">
            <v>2</v>
          </cell>
        </row>
        <row r="20">
          <cell r="B20" t="str">
            <v>王胜武</v>
          </cell>
          <cell r="C20" t="str">
            <v>2146061403512</v>
          </cell>
          <cell r="D20" t="str">
            <v>琼海市财政票据建账监管中心【专业技术员】</v>
          </cell>
          <cell r="E20">
            <v>73.17</v>
          </cell>
          <cell r="F20">
            <v>70</v>
          </cell>
          <cell r="G20">
            <v>71.9</v>
          </cell>
          <cell r="H20">
            <v>3</v>
          </cell>
        </row>
        <row r="21">
          <cell r="B21" t="str">
            <v>陈丽芳</v>
          </cell>
          <cell r="C21" t="str">
            <v>2146061403706</v>
          </cell>
          <cell r="D21" t="str">
            <v>琼海市财政票据建账监管中心【专业技术员】</v>
          </cell>
          <cell r="E21">
            <v>74.67</v>
          </cell>
          <cell r="F21">
            <v>65</v>
          </cell>
          <cell r="G21">
            <v>70.8</v>
          </cell>
          <cell r="H21">
            <v>4</v>
          </cell>
        </row>
        <row r="22">
          <cell r="B22" t="str">
            <v>肖欣慧</v>
          </cell>
          <cell r="C22" t="str">
            <v>2146061403711</v>
          </cell>
          <cell r="D22" t="str">
            <v>琼海市财政票据建账监管中心【专业技术员】</v>
          </cell>
          <cell r="E22">
            <v>71.33</v>
          </cell>
          <cell r="F22">
            <v>67</v>
          </cell>
          <cell r="G22">
            <v>69.6</v>
          </cell>
          <cell r="H22">
            <v>5</v>
          </cell>
        </row>
        <row r="23">
          <cell r="B23" t="str">
            <v>何慧灵</v>
          </cell>
          <cell r="C23" t="str">
            <v>2146061403009</v>
          </cell>
          <cell r="D23" t="str">
            <v>琼海市财政票据建账监管中心【专业技术员】</v>
          </cell>
          <cell r="E23">
            <v>71.67</v>
          </cell>
          <cell r="F23" t="str">
            <v>—</v>
          </cell>
          <cell r="G23" t="str">
            <v>—</v>
          </cell>
          <cell r="H23" t="str">
            <v>—</v>
          </cell>
        </row>
        <row r="24">
          <cell r="B24" t="str">
            <v>甘君远</v>
          </cell>
          <cell r="C24" t="str">
            <v>1146060705819</v>
          </cell>
          <cell r="D24" t="str">
            <v>琼海市会山镇社会事务服务中心【综合管理员】</v>
          </cell>
          <cell r="E24">
            <v>66.33</v>
          </cell>
          <cell r="F24">
            <v>75.33</v>
          </cell>
          <cell r="G24">
            <v>69.93</v>
          </cell>
          <cell r="H24">
            <v>1</v>
          </cell>
        </row>
        <row r="25">
          <cell r="B25" t="str">
            <v>谢业权</v>
          </cell>
          <cell r="C25" t="str">
            <v>1146060705227</v>
          </cell>
          <cell r="D25" t="str">
            <v>琼海市会山镇社会事务服务中心【综合管理员】</v>
          </cell>
          <cell r="E25">
            <v>70.83</v>
          </cell>
          <cell r="F25">
            <v>64.67</v>
          </cell>
          <cell r="G25">
            <v>68.37</v>
          </cell>
          <cell r="H25">
            <v>2</v>
          </cell>
        </row>
        <row r="26">
          <cell r="B26" t="str">
            <v>卢聪</v>
          </cell>
          <cell r="C26" t="str">
            <v>1146060705521</v>
          </cell>
          <cell r="D26" t="str">
            <v>琼海市会山镇社会事务服务中心【综合管理员】</v>
          </cell>
          <cell r="E26">
            <v>64</v>
          </cell>
          <cell r="F26" t="str">
            <v>—</v>
          </cell>
          <cell r="G26" t="str">
            <v>—</v>
          </cell>
          <cell r="H26" t="str">
            <v>—</v>
          </cell>
        </row>
        <row r="27">
          <cell r="B27" t="str">
            <v>许佳引</v>
          </cell>
          <cell r="C27" t="str">
            <v>5446061002130</v>
          </cell>
          <cell r="D27" t="str">
            <v>琼海市基层卫生院、社区卫生服务中心【护士】</v>
          </cell>
          <cell r="E27">
            <v>63.37</v>
          </cell>
          <cell r="F27">
            <v>80.67</v>
          </cell>
          <cell r="G27">
            <v>70.29</v>
          </cell>
          <cell r="H27">
            <v>1</v>
          </cell>
        </row>
        <row r="28">
          <cell r="B28" t="str">
            <v>王秋奕</v>
          </cell>
          <cell r="C28" t="str">
            <v>5446061002729</v>
          </cell>
          <cell r="D28" t="str">
            <v>琼海市基层卫生院、社区卫生服务中心【护士】</v>
          </cell>
          <cell r="E28">
            <v>53.57</v>
          </cell>
          <cell r="F28">
            <v>80.33</v>
          </cell>
          <cell r="G28">
            <v>64.27</v>
          </cell>
          <cell r="H28">
            <v>2</v>
          </cell>
        </row>
        <row r="29">
          <cell r="B29" t="str">
            <v>林芬</v>
          </cell>
          <cell r="C29" t="str">
            <v>5446061003204</v>
          </cell>
          <cell r="D29" t="str">
            <v>琼海市基层卫生院、社区卫生服务中心【护士】</v>
          </cell>
          <cell r="E29">
            <v>50.97</v>
          </cell>
          <cell r="F29">
            <v>75</v>
          </cell>
          <cell r="G29">
            <v>60.58</v>
          </cell>
          <cell r="H29">
            <v>3</v>
          </cell>
        </row>
        <row r="30">
          <cell r="B30" t="str">
            <v>李春瑶</v>
          </cell>
          <cell r="C30" t="str">
            <v>5446061002408</v>
          </cell>
          <cell r="D30" t="str">
            <v>琼海市基层卫生院、社区卫生服务中心【护士】</v>
          </cell>
          <cell r="E30">
            <v>50.2</v>
          </cell>
          <cell r="F30">
            <v>76</v>
          </cell>
          <cell r="G30">
            <v>60.52</v>
          </cell>
          <cell r="H30">
            <v>4</v>
          </cell>
        </row>
        <row r="31">
          <cell r="B31" t="str">
            <v>林晓燕</v>
          </cell>
          <cell r="C31" t="str">
            <v>5446061002720</v>
          </cell>
          <cell r="D31" t="str">
            <v>琼海市基层卫生院、社区卫生服务中心【护士】</v>
          </cell>
          <cell r="E31">
            <v>52.77</v>
          </cell>
          <cell r="F31">
            <v>58.33</v>
          </cell>
          <cell r="G31">
            <v>54.99</v>
          </cell>
          <cell r="H31" t="str">
            <v>—</v>
          </cell>
        </row>
        <row r="32">
          <cell r="B32" t="str">
            <v>王晶</v>
          </cell>
          <cell r="C32" t="str">
            <v>5446061002530</v>
          </cell>
          <cell r="D32" t="str">
            <v>琼海市基层卫生院、社区卫生服务中心【护士】</v>
          </cell>
          <cell r="E32">
            <v>50.3</v>
          </cell>
          <cell r="F32">
            <v>52.67</v>
          </cell>
          <cell r="G32">
            <v>51.25</v>
          </cell>
          <cell r="H32" t="str">
            <v>—</v>
          </cell>
        </row>
        <row r="33">
          <cell r="B33" t="str">
            <v>王诒辉</v>
          </cell>
          <cell r="C33" t="str">
            <v>5546061004124</v>
          </cell>
          <cell r="D33" t="str">
            <v>琼海市基层卫生院、社区卫生服务中心【检验技师】</v>
          </cell>
          <cell r="E33">
            <v>50.5</v>
          </cell>
          <cell r="F33">
            <v>70.67</v>
          </cell>
          <cell r="G33">
            <v>58.57</v>
          </cell>
          <cell r="H33">
            <v>1</v>
          </cell>
        </row>
        <row r="34">
          <cell r="B34" t="str">
            <v>王晓霜</v>
          </cell>
          <cell r="C34" t="str">
            <v>5546061004122</v>
          </cell>
          <cell r="D34" t="str">
            <v>琼海市基层卫生院、社区卫生服务中心【检验技师】</v>
          </cell>
          <cell r="E34">
            <v>50.47</v>
          </cell>
          <cell r="F34">
            <v>70</v>
          </cell>
          <cell r="G34">
            <v>58.28</v>
          </cell>
          <cell r="H34">
            <v>2</v>
          </cell>
        </row>
        <row r="35">
          <cell r="B35" t="str">
            <v>容学</v>
          </cell>
          <cell r="C35" t="str">
            <v>5546061004214</v>
          </cell>
          <cell r="D35" t="str">
            <v>琼海市基层卫生院、社区卫生服务中心【检验技师】</v>
          </cell>
          <cell r="E35">
            <v>51.9</v>
          </cell>
          <cell r="F35">
            <v>67.67</v>
          </cell>
          <cell r="G35">
            <v>58.21</v>
          </cell>
          <cell r="H35">
            <v>3</v>
          </cell>
        </row>
        <row r="36">
          <cell r="B36" t="str">
            <v>陈小菊</v>
          </cell>
          <cell r="C36" t="str">
            <v>5246061000716</v>
          </cell>
          <cell r="D36" t="str">
            <v>琼海市基层卫生院、社区卫生服务中心【门诊医师】</v>
          </cell>
          <cell r="E36">
            <v>56.17</v>
          </cell>
          <cell r="F36">
            <v>81.5</v>
          </cell>
          <cell r="G36">
            <v>66.3</v>
          </cell>
          <cell r="H36">
            <v>1</v>
          </cell>
        </row>
        <row r="37">
          <cell r="B37" t="str">
            <v>高潘</v>
          </cell>
          <cell r="C37" t="str">
            <v>5246061000722</v>
          </cell>
          <cell r="D37" t="str">
            <v>琼海市基层卫生院、社区卫生服务中心【门诊医师】</v>
          </cell>
          <cell r="E37">
            <v>58.2</v>
          </cell>
          <cell r="F37">
            <v>76.17</v>
          </cell>
          <cell r="G37">
            <v>65.39</v>
          </cell>
          <cell r="H37">
            <v>2</v>
          </cell>
        </row>
        <row r="38">
          <cell r="B38" t="str">
            <v>吴孟秋</v>
          </cell>
          <cell r="C38" t="str">
            <v>5246061000721</v>
          </cell>
          <cell r="D38" t="str">
            <v>琼海市基层卫生院、社区卫生服务中心【门诊医师】</v>
          </cell>
          <cell r="E38">
            <v>53.9</v>
          </cell>
          <cell r="F38">
            <v>78.17</v>
          </cell>
          <cell r="G38">
            <v>63.61</v>
          </cell>
          <cell r="H38">
            <v>3</v>
          </cell>
        </row>
        <row r="39">
          <cell r="B39" t="str">
            <v>杨克浪</v>
          </cell>
          <cell r="C39" t="str">
            <v>5246061000714</v>
          </cell>
          <cell r="D39" t="str">
            <v>琼海市基层卫生院、社区卫生服务中心【门诊医师】</v>
          </cell>
          <cell r="E39">
            <v>53.67</v>
          </cell>
          <cell r="F39">
            <v>70.67</v>
          </cell>
          <cell r="G39">
            <v>60.47</v>
          </cell>
          <cell r="H39">
            <v>4</v>
          </cell>
        </row>
        <row r="40">
          <cell r="B40" t="str">
            <v>刘姝</v>
          </cell>
          <cell r="C40" t="str">
            <v>5246061000723</v>
          </cell>
          <cell r="D40" t="str">
            <v>琼海市基层卫生院、社区卫生服务中心【门诊医师】</v>
          </cell>
          <cell r="E40">
            <v>60.3</v>
          </cell>
          <cell r="F40" t="str">
            <v>—</v>
          </cell>
          <cell r="G40" t="str">
            <v>—</v>
          </cell>
          <cell r="H40" t="str">
            <v>—</v>
          </cell>
        </row>
        <row r="41">
          <cell r="B41" t="str">
            <v>李茜茜</v>
          </cell>
          <cell r="C41" t="str">
            <v>5246061000725</v>
          </cell>
          <cell r="D41" t="str">
            <v>琼海市基层卫生院、社区卫生服务中心【门诊医师】</v>
          </cell>
          <cell r="E41">
            <v>58.93</v>
          </cell>
          <cell r="F41" t="str">
            <v>—</v>
          </cell>
          <cell r="G41" t="str">
            <v>—</v>
          </cell>
          <cell r="H41" t="str">
            <v>—</v>
          </cell>
        </row>
        <row r="42">
          <cell r="B42" t="str">
            <v>张婷婷</v>
          </cell>
          <cell r="C42" t="str">
            <v>5346061001122</v>
          </cell>
          <cell r="D42" t="str">
            <v>琼海市基层卫生院、社区卫生服务中心【药剂师】</v>
          </cell>
          <cell r="E42">
            <v>50.23</v>
          </cell>
          <cell r="F42">
            <v>72.67</v>
          </cell>
          <cell r="G42">
            <v>59.21</v>
          </cell>
          <cell r="H42">
            <v>1</v>
          </cell>
        </row>
        <row r="43">
          <cell r="B43" t="str">
            <v>肖月华</v>
          </cell>
          <cell r="C43" t="str">
            <v>1146061705813</v>
          </cell>
          <cell r="D43" t="str">
            <v>琼海市精神文明促进中心【综合管理员】</v>
          </cell>
          <cell r="E43">
            <v>70.17</v>
          </cell>
          <cell r="F43">
            <v>75.33</v>
          </cell>
          <cell r="G43">
            <v>72.23</v>
          </cell>
          <cell r="H43">
            <v>1</v>
          </cell>
        </row>
        <row r="44">
          <cell r="B44" t="str">
            <v>王慧颖</v>
          </cell>
          <cell r="C44" t="str">
            <v>1146061705728</v>
          </cell>
          <cell r="D44" t="str">
            <v>琼海市精神文明促进中心【综合管理员】</v>
          </cell>
          <cell r="E44">
            <v>69.17</v>
          </cell>
          <cell r="F44">
            <v>75</v>
          </cell>
          <cell r="G44">
            <v>71.5</v>
          </cell>
          <cell r="H44">
            <v>2</v>
          </cell>
        </row>
        <row r="45">
          <cell r="B45" t="str">
            <v>林如玮</v>
          </cell>
          <cell r="C45" t="str">
            <v>1146061705612</v>
          </cell>
          <cell r="D45" t="str">
            <v>琼海市精神文明促进中心【综合管理员】</v>
          </cell>
          <cell r="E45">
            <v>69.33</v>
          </cell>
          <cell r="F45">
            <v>71.67</v>
          </cell>
          <cell r="G45">
            <v>70.27</v>
          </cell>
          <cell r="H45">
            <v>3</v>
          </cell>
        </row>
        <row r="46">
          <cell r="B46" t="str">
            <v>张灵</v>
          </cell>
          <cell r="C46" t="str">
            <v>1146061706014</v>
          </cell>
          <cell r="D46" t="str">
            <v>琼海市民兵训练基地【综合管理员】</v>
          </cell>
          <cell r="E46">
            <v>69.17</v>
          </cell>
          <cell r="F46">
            <v>70</v>
          </cell>
          <cell r="G46">
            <v>69.5</v>
          </cell>
          <cell r="H46">
            <v>1</v>
          </cell>
        </row>
        <row r="47">
          <cell r="B47" t="str">
            <v>黄宏图</v>
          </cell>
          <cell r="C47" t="str">
            <v>1146061706020</v>
          </cell>
          <cell r="D47" t="str">
            <v>琼海市民兵训练基地【综合管理员】</v>
          </cell>
          <cell r="E47">
            <v>60.67</v>
          </cell>
          <cell r="F47">
            <v>62</v>
          </cell>
          <cell r="G47">
            <v>61.2</v>
          </cell>
          <cell r="H47">
            <v>2</v>
          </cell>
        </row>
        <row r="48">
          <cell r="B48" t="str">
            <v>余盛权</v>
          </cell>
          <cell r="C48" t="str">
            <v>1146061706019</v>
          </cell>
          <cell r="D48" t="str">
            <v>琼海市民兵训练基地【综合管理员】</v>
          </cell>
          <cell r="E48">
            <v>68.67</v>
          </cell>
          <cell r="F48" t="str">
            <v>—</v>
          </cell>
          <cell r="G48" t="str">
            <v>—</v>
          </cell>
          <cell r="H48" t="str">
            <v>—</v>
          </cell>
        </row>
        <row r="49">
          <cell r="B49" t="str">
            <v>刘跃文</v>
          </cell>
          <cell r="C49" t="str">
            <v>3146060902014</v>
          </cell>
          <cell r="D49" t="str">
            <v>琼海市农业技术推广服务中心【专业技术员】</v>
          </cell>
          <cell r="E49">
            <v>51.83</v>
          </cell>
          <cell r="F49">
            <v>63.83</v>
          </cell>
          <cell r="G49">
            <v>56.63</v>
          </cell>
          <cell r="H49">
            <v>1</v>
          </cell>
        </row>
        <row r="50">
          <cell r="B50" t="str">
            <v>王晓辉</v>
          </cell>
          <cell r="C50" t="str">
            <v>3146060902019</v>
          </cell>
          <cell r="D50" t="str">
            <v>琼海市农业技术推广服务中心【专业技术员】</v>
          </cell>
          <cell r="E50">
            <v>56.67</v>
          </cell>
          <cell r="F50" t="str">
            <v>—</v>
          </cell>
          <cell r="G50" t="str">
            <v>—</v>
          </cell>
          <cell r="H50" t="str">
            <v>—</v>
          </cell>
        </row>
        <row r="51">
          <cell r="B51" t="str">
            <v>吴彩铭</v>
          </cell>
          <cell r="C51" t="str">
            <v>3146060902017</v>
          </cell>
          <cell r="D51" t="str">
            <v>琼海市农业技术推广服务中心【专业技术员】</v>
          </cell>
          <cell r="E51">
            <v>52.5</v>
          </cell>
          <cell r="F51" t="str">
            <v>—</v>
          </cell>
          <cell r="G51" t="str">
            <v>—</v>
          </cell>
          <cell r="H51" t="str">
            <v>—</v>
          </cell>
        </row>
        <row r="52">
          <cell r="B52" t="str">
            <v>林鲁阁</v>
          </cell>
          <cell r="C52" t="str">
            <v>5346061001112</v>
          </cell>
          <cell r="D52" t="str">
            <v>琼海市皮肤性病与精神卫生防治中心【精神药品调剂员】</v>
          </cell>
          <cell r="E52">
            <v>51.03</v>
          </cell>
          <cell r="F52">
            <v>73</v>
          </cell>
          <cell r="G52">
            <v>59.82</v>
          </cell>
          <cell r="H52">
            <v>1</v>
          </cell>
        </row>
        <row r="53">
          <cell r="B53" t="str">
            <v>苏锦珍</v>
          </cell>
          <cell r="C53" t="str">
            <v>5246061000704</v>
          </cell>
          <cell r="D53" t="str">
            <v>琼海市皮肤性病与精神卫生防治中心【门诊医师】</v>
          </cell>
          <cell r="E53">
            <v>59.57</v>
          </cell>
          <cell r="F53">
            <v>73.33</v>
          </cell>
          <cell r="G53">
            <v>65.07</v>
          </cell>
          <cell r="H53">
            <v>1</v>
          </cell>
        </row>
        <row r="54">
          <cell r="B54" t="str">
            <v>陆可心</v>
          </cell>
          <cell r="C54" t="str">
            <v>5246061000703</v>
          </cell>
          <cell r="D54" t="str">
            <v>琼海市皮肤性病与精神卫生防治中心【门诊医师】</v>
          </cell>
          <cell r="E54">
            <v>55.17</v>
          </cell>
          <cell r="F54">
            <v>78.67</v>
          </cell>
          <cell r="G54">
            <v>64.57</v>
          </cell>
          <cell r="H54">
            <v>2</v>
          </cell>
        </row>
        <row r="55">
          <cell r="B55" t="str">
            <v>梁薇</v>
          </cell>
          <cell r="C55" t="str">
            <v>5246061000705</v>
          </cell>
          <cell r="D55" t="str">
            <v>琼海市皮肤性病与精神卫生防治中心【门诊医师】</v>
          </cell>
          <cell r="E55">
            <v>58.43</v>
          </cell>
          <cell r="F55">
            <v>72.17</v>
          </cell>
          <cell r="G55">
            <v>63.93</v>
          </cell>
          <cell r="H55">
            <v>3</v>
          </cell>
        </row>
        <row r="56">
          <cell r="B56" t="str">
            <v>卢柳桦</v>
          </cell>
          <cell r="C56" t="str">
            <v>5246061000708</v>
          </cell>
          <cell r="D56" t="str">
            <v>琼海市皮肤性病与精神卫生防治中心【门诊医师】</v>
          </cell>
          <cell r="E56">
            <v>56.93</v>
          </cell>
          <cell r="F56">
            <v>72.67</v>
          </cell>
          <cell r="G56">
            <v>63.23</v>
          </cell>
          <cell r="H56">
            <v>4</v>
          </cell>
        </row>
        <row r="57">
          <cell r="B57" t="str">
            <v>符品</v>
          </cell>
          <cell r="C57" t="str">
            <v>5246061000627</v>
          </cell>
          <cell r="D57" t="str">
            <v>琼海市皮肤性病与精神卫生防治中心【门诊医师】</v>
          </cell>
          <cell r="E57">
            <v>60</v>
          </cell>
          <cell r="F57">
            <v>66.33</v>
          </cell>
          <cell r="G57">
            <v>62.53</v>
          </cell>
          <cell r="H57">
            <v>5</v>
          </cell>
        </row>
        <row r="58">
          <cell r="B58" t="str">
            <v>李宛婷</v>
          </cell>
          <cell r="C58" t="str">
            <v>5246061000702</v>
          </cell>
          <cell r="D58" t="str">
            <v>琼海市皮肤性病与精神卫生防治中心【门诊医师】</v>
          </cell>
          <cell r="E58">
            <v>60.03</v>
          </cell>
          <cell r="F58" t="str">
            <v>—</v>
          </cell>
          <cell r="G58" t="str">
            <v>—</v>
          </cell>
          <cell r="H58" t="str">
            <v>—</v>
          </cell>
        </row>
        <row r="59">
          <cell r="B59" t="str">
            <v>黄景山</v>
          </cell>
          <cell r="C59" t="str">
            <v>3146060901930</v>
          </cell>
          <cell r="D59" t="str">
            <v>琼海市热带作物服务中心【专业技术员】</v>
          </cell>
          <cell r="E59">
            <v>67</v>
          </cell>
          <cell r="F59">
            <v>72.17</v>
          </cell>
          <cell r="G59">
            <v>69.07</v>
          </cell>
          <cell r="H59">
            <v>1</v>
          </cell>
        </row>
        <row r="60">
          <cell r="B60" t="str">
            <v>梁丽菁</v>
          </cell>
          <cell r="C60" t="str">
            <v>3146060902007</v>
          </cell>
          <cell r="D60" t="str">
            <v>琼海市热带作物服务中心【专业技术员】</v>
          </cell>
          <cell r="E60">
            <v>51</v>
          </cell>
          <cell r="F60">
            <v>66.33</v>
          </cell>
          <cell r="G60">
            <v>57.13</v>
          </cell>
          <cell r="H60">
            <v>2</v>
          </cell>
        </row>
        <row r="61">
          <cell r="B61" t="str">
            <v>符晓婷</v>
          </cell>
          <cell r="C61" t="str">
            <v>3146060902006</v>
          </cell>
          <cell r="D61" t="str">
            <v>琼海市热带作物服务中心【专业技术员】</v>
          </cell>
          <cell r="E61">
            <v>53.5</v>
          </cell>
          <cell r="F61">
            <v>62</v>
          </cell>
          <cell r="G61">
            <v>56.9</v>
          </cell>
          <cell r="H61">
            <v>3</v>
          </cell>
        </row>
        <row r="62">
          <cell r="B62" t="str">
            <v>周春妮</v>
          </cell>
          <cell r="C62" t="str">
            <v>5446061001724</v>
          </cell>
          <cell r="D62" t="str">
            <v>琼海市人民医院【护士】</v>
          </cell>
          <cell r="E62">
            <v>54.67</v>
          </cell>
          <cell r="F62">
            <v>79</v>
          </cell>
          <cell r="G62">
            <v>64.4</v>
          </cell>
          <cell r="H62">
            <v>1</v>
          </cell>
        </row>
        <row r="63">
          <cell r="B63" t="str">
            <v>符皓平</v>
          </cell>
          <cell r="C63" t="str">
            <v>5446061001708</v>
          </cell>
          <cell r="D63" t="str">
            <v>琼海市人民医院【护士】</v>
          </cell>
          <cell r="E63">
            <v>53.77</v>
          </cell>
          <cell r="F63">
            <v>77.67</v>
          </cell>
          <cell r="G63">
            <v>63.33</v>
          </cell>
          <cell r="H63">
            <v>2</v>
          </cell>
        </row>
        <row r="64">
          <cell r="B64" t="str">
            <v>许春仪</v>
          </cell>
          <cell r="C64" t="str">
            <v>5446061001727</v>
          </cell>
          <cell r="D64" t="str">
            <v>琼海市人民医院【护士】</v>
          </cell>
          <cell r="E64">
            <v>52.93</v>
          </cell>
          <cell r="F64">
            <v>74</v>
          </cell>
          <cell r="G64">
            <v>61.36</v>
          </cell>
          <cell r="H64">
            <v>3</v>
          </cell>
        </row>
        <row r="65">
          <cell r="B65" t="str">
            <v>涂杨</v>
          </cell>
          <cell r="C65" t="str">
            <v>5446061002002</v>
          </cell>
          <cell r="D65" t="str">
            <v>琼海市人民医院【护士】</v>
          </cell>
          <cell r="E65">
            <v>51.23</v>
          </cell>
          <cell r="F65">
            <v>76</v>
          </cell>
          <cell r="G65">
            <v>61.14</v>
          </cell>
          <cell r="H65">
            <v>4</v>
          </cell>
        </row>
        <row r="66">
          <cell r="B66" t="str">
            <v>韦海娟</v>
          </cell>
          <cell r="C66" t="str">
            <v>5446061002101</v>
          </cell>
          <cell r="D66" t="str">
            <v>琼海市人民医院【护士】</v>
          </cell>
          <cell r="E66">
            <v>53.83</v>
          </cell>
          <cell r="F66">
            <v>68.67</v>
          </cell>
          <cell r="G66">
            <v>59.77</v>
          </cell>
          <cell r="H66">
            <v>5</v>
          </cell>
        </row>
        <row r="67">
          <cell r="B67" t="str">
            <v>颜吉玉</v>
          </cell>
          <cell r="C67" t="str">
            <v>5446061002013</v>
          </cell>
          <cell r="D67" t="str">
            <v>琼海市人民医院【护士】</v>
          </cell>
          <cell r="E67">
            <v>51.7</v>
          </cell>
          <cell r="F67">
            <v>65.33</v>
          </cell>
          <cell r="G67">
            <v>57.15</v>
          </cell>
          <cell r="H67">
            <v>6</v>
          </cell>
        </row>
        <row r="68">
          <cell r="B68" t="str">
            <v>冯晓娟</v>
          </cell>
          <cell r="C68" t="str">
            <v>5446061002008</v>
          </cell>
          <cell r="D68" t="str">
            <v>琼海市人民医院【护士】</v>
          </cell>
          <cell r="E68">
            <v>50.1</v>
          </cell>
          <cell r="F68">
            <v>66.67</v>
          </cell>
          <cell r="G68">
            <v>56.73</v>
          </cell>
          <cell r="H68">
            <v>7</v>
          </cell>
        </row>
        <row r="69">
          <cell r="B69" t="str">
            <v>禤文就</v>
          </cell>
          <cell r="C69" t="str">
            <v>5546061004103</v>
          </cell>
          <cell r="D69" t="str">
            <v>琼海市人民医院【检验技师】</v>
          </cell>
          <cell r="E69">
            <v>58.73</v>
          </cell>
          <cell r="F69">
            <v>77.67</v>
          </cell>
          <cell r="G69">
            <v>66.31</v>
          </cell>
          <cell r="H69">
            <v>1</v>
          </cell>
        </row>
        <row r="70">
          <cell r="B70" t="str">
            <v>欧苓凌</v>
          </cell>
          <cell r="C70" t="str">
            <v>5546061004030</v>
          </cell>
          <cell r="D70" t="str">
            <v>琼海市人民医院【检验技师】</v>
          </cell>
          <cell r="E70">
            <v>63.07</v>
          </cell>
          <cell r="F70">
            <v>64.33</v>
          </cell>
          <cell r="G70">
            <v>63.57</v>
          </cell>
          <cell r="H70">
            <v>2</v>
          </cell>
        </row>
        <row r="71">
          <cell r="B71" t="str">
            <v>王琼瑛</v>
          </cell>
          <cell r="C71" t="str">
            <v>5546061004108</v>
          </cell>
          <cell r="D71" t="str">
            <v>琼海市人民医院【检验技师】</v>
          </cell>
          <cell r="E71">
            <v>51.17</v>
          </cell>
          <cell r="F71">
            <v>70</v>
          </cell>
          <cell r="G71">
            <v>58.7</v>
          </cell>
          <cell r="H71">
            <v>3</v>
          </cell>
        </row>
        <row r="72">
          <cell r="B72" t="str">
            <v>李丹</v>
          </cell>
          <cell r="C72" t="str">
            <v>5546061004110</v>
          </cell>
          <cell r="D72" t="str">
            <v>琼海市人民医院【康复技师】</v>
          </cell>
          <cell r="E72">
            <v>53.67</v>
          </cell>
          <cell r="F72">
            <v>74.83</v>
          </cell>
          <cell r="G72">
            <v>62.13</v>
          </cell>
          <cell r="H72">
            <v>1</v>
          </cell>
        </row>
        <row r="73">
          <cell r="B73" t="str">
            <v>陈鸿</v>
          </cell>
          <cell r="C73" t="str">
            <v>5546061004109</v>
          </cell>
          <cell r="D73" t="str">
            <v>琼海市人民医院【康复技师】</v>
          </cell>
          <cell r="E73">
            <v>50.73</v>
          </cell>
          <cell r="F73">
            <v>74.67</v>
          </cell>
          <cell r="G73">
            <v>60.31</v>
          </cell>
          <cell r="H73">
            <v>2</v>
          </cell>
        </row>
        <row r="74">
          <cell r="B74" t="str">
            <v>李彩真</v>
          </cell>
          <cell r="C74" t="str">
            <v>5546061004111</v>
          </cell>
          <cell r="D74" t="str">
            <v>琼海市人民医院【康复技师】</v>
          </cell>
          <cell r="E74">
            <v>52.77</v>
          </cell>
          <cell r="F74">
            <v>70.33</v>
          </cell>
          <cell r="G74">
            <v>59.79</v>
          </cell>
          <cell r="H74">
            <v>3</v>
          </cell>
        </row>
        <row r="75">
          <cell r="B75" t="str">
            <v>孙秀明</v>
          </cell>
          <cell r="C75" t="str">
            <v>5346061001018</v>
          </cell>
          <cell r="D75" t="str">
            <v>琼海市人民医院【药师】</v>
          </cell>
          <cell r="E75">
            <v>64.9</v>
          </cell>
          <cell r="F75">
            <v>63.83</v>
          </cell>
          <cell r="G75">
            <v>64.47</v>
          </cell>
          <cell r="H75">
            <v>1</v>
          </cell>
        </row>
        <row r="76">
          <cell r="B76" t="str">
            <v>余伟健</v>
          </cell>
          <cell r="C76" t="str">
            <v>5346061001011</v>
          </cell>
          <cell r="D76" t="str">
            <v>琼海市人民医院【药师】</v>
          </cell>
          <cell r="E76">
            <v>57.27</v>
          </cell>
          <cell r="F76">
            <v>66.67</v>
          </cell>
          <cell r="G76">
            <v>61.03</v>
          </cell>
          <cell r="H76">
            <v>2</v>
          </cell>
        </row>
        <row r="77">
          <cell r="B77" t="str">
            <v>钟艺</v>
          </cell>
          <cell r="C77" t="str">
            <v>1146060705908</v>
          </cell>
          <cell r="D77" t="str">
            <v>琼海市上埇林场【综合管理员】</v>
          </cell>
          <cell r="E77">
            <v>68.33</v>
          </cell>
          <cell r="F77">
            <v>71.67</v>
          </cell>
          <cell r="G77">
            <v>69.67</v>
          </cell>
          <cell r="H77">
            <v>1</v>
          </cell>
        </row>
        <row r="78">
          <cell r="B78" t="str">
            <v>王秀宇</v>
          </cell>
          <cell r="C78" t="str">
            <v>1146060705905</v>
          </cell>
          <cell r="D78" t="str">
            <v>琼海市上埇林场【综合管理员】</v>
          </cell>
          <cell r="E78">
            <v>51</v>
          </cell>
          <cell r="F78">
            <v>68.33</v>
          </cell>
          <cell r="G78">
            <v>57.93</v>
          </cell>
          <cell r="H78">
            <v>2</v>
          </cell>
        </row>
        <row r="79">
          <cell r="B79" t="str">
            <v>黄家毓</v>
          </cell>
          <cell r="C79" t="str">
            <v>3146060902108</v>
          </cell>
          <cell r="D79" t="str">
            <v>琼海市水务事务服务中心【城乡供水节水室职员】</v>
          </cell>
          <cell r="E79">
            <v>62.83</v>
          </cell>
          <cell r="F79">
            <v>72.33</v>
          </cell>
          <cell r="G79">
            <v>66.63</v>
          </cell>
          <cell r="H79">
            <v>1</v>
          </cell>
        </row>
        <row r="80">
          <cell r="B80" t="str">
            <v>林慧婕</v>
          </cell>
          <cell r="C80" t="str">
            <v>3146060902105</v>
          </cell>
          <cell r="D80" t="str">
            <v>琼海市水务事务服务中心【城乡供水节水室职员】</v>
          </cell>
          <cell r="E80">
            <v>62.33</v>
          </cell>
          <cell r="F80">
            <v>69</v>
          </cell>
          <cell r="G80">
            <v>65</v>
          </cell>
          <cell r="H80">
            <v>2</v>
          </cell>
        </row>
        <row r="81">
          <cell r="B81" t="str">
            <v>翁贤宏</v>
          </cell>
          <cell r="C81" t="str">
            <v>3146060902026</v>
          </cell>
          <cell r="D81" t="str">
            <v>琼海市水务事务服务中心【城乡供水节水室职员】</v>
          </cell>
          <cell r="E81">
            <v>62.33</v>
          </cell>
          <cell r="F81">
            <v>67.5</v>
          </cell>
          <cell r="G81">
            <v>64.4</v>
          </cell>
          <cell r="H81">
            <v>3</v>
          </cell>
        </row>
        <row r="82">
          <cell r="B82" t="str">
            <v>张敦琦</v>
          </cell>
          <cell r="C82" t="str">
            <v>3146060902024</v>
          </cell>
          <cell r="D82" t="str">
            <v>琼海市水务事务服务中心【城乡供水节水室职员】</v>
          </cell>
          <cell r="E82">
            <v>58.5</v>
          </cell>
          <cell r="F82">
            <v>70.33</v>
          </cell>
          <cell r="G82">
            <v>63.23</v>
          </cell>
          <cell r="H82">
            <v>4</v>
          </cell>
        </row>
        <row r="83">
          <cell r="B83" t="str">
            <v>王智博</v>
          </cell>
          <cell r="C83" t="str">
            <v>3146060902106</v>
          </cell>
          <cell r="D83" t="str">
            <v>琼海市水务事务服务中心【城乡供水节水室职员】</v>
          </cell>
          <cell r="E83">
            <v>61.67</v>
          </cell>
          <cell r="F83">
            <v>64.5</v>
          </cell>
          <cell r="G83">
            <v>62.8</v>
          </cell>
          <cell r="H83">
            <v>5</v>
          </cell>
        </row>
        <row r="84">
          <cell r="B84" t="str">
            <v>曾令浩</v>
          </cell>
          <cell r="C84" t="str">
            <v>3146060902102</v>
          </cell>
          <cell r="D84" t="str">
            <v>琼海市水务事务服务中心【城乡供水节水室职员】</v>
          </cell>
          <cell r="E84">
            <v>52.83</v>
          </cell>
          <cell r="F84">
            <v>74.67</v>
          </cell>
          <cell r="G84">
            <v>61.57</v>
          </cell>
          <cell r="H84">
            <v>6</v>
          </cell>
        </row>
        <row r="85">
          <cell r="B85" t="str">
            <v>黎琼斋</v>
          </cell>
          <cell r="C85" t="str">
            <v>3146060902307</v>
          </cell>
          <cell r="D85" t="str">
            <v>琼海市水务事务服务中心【城乡污水治理室职员】</v>
          </cell>
          <cell r="E85">
            <v>65.17</v>
          </cell>
          <cell r="F85">
            <v>68.5</v>
          </cell>
          <cell r="G85">
            <v>66.5</v>
          </cell>
          <cell r="H85">
            <v>1</v>
          </cell>
        </row>
        <row r="86">
          <cell r="B86" t="str">
            <v>黎天才</v>
          </cell>
          <cell r="C86" t="str">
            <v>3146060902221</v>
          </cell>
          <cell r="D86" t="str">
            <v>琼海市水务事务服务中心【城乡污水治理室职员】</v>
          </cell>
          <cell r="E86">
            <v>60.83</v>
          </cell>
          <cell r="F86">
            <v>66.33</v>
          </cell>
          <cell r="G86">
            <v>63.03</v>
          </cell>
          <cell r="H86">
            <v>2</v>
          </cell>
        </row>
        <row r="87">
          <cell r="B87" t="str">
            <v>薛超</v>
          </cell>
          <cell r="C87" t="str">
            <v>3146060902230</v>
          </cell>
          <cell r="D87" t="str">
            <v>琼海市水务事务服务中心【城乡污水治理室职员】</v>
          </cell>
          <cell r="E87">
            <v>58.17</v>
          </cell>
          <cell r="F87">
            <v>63.17</v>
          </cell>
          <cell r="G87">
            <v>60.17</v>
          </cell>
          <cell r="H87">
            <v>3</v>
          </cell>
        </row>
        <row r="88">
          <cell r="B88" t="str">
            <v>许良顺</v>
          </cell>
          <cell r="C88" t="str">
            <v>2146061404226</v>
          </cell>
          <cell r="D88" t="str">
            <v>琼海市水务事务服务中心【河湖治理室防汛与智慧水务职员】</v>
          </cell>
          <cell r="E88">
            <v>73</v>
          </cell>
          <cell r="F88">
            <v>74</v>
          </cell>
          <cell r="G88">
            <v>73.4</v>
          </cell>
          <cell r="H88">
            <v>1</v>
          </cell>
        </row>
        <row r="89">
          <cell r="B89" t="str">
            <v>林俊彦</v>
          </cell>
          <cell r="C89" t="str">
            <v>2146061404123</v>
          </cell>
          <cell r="D89" t="str">
            <v>琼海市水务事务服务中心【河湖治理室防汛与智慧水务职员】</v>
          </cell>
          <cell r="E89">
            <v>61.33</v>
          </cell>
          <cell r="F89">
            <v>66.5</v>
          </cell>
          <cell r="G89">
            <v>63.4</v>
          </cell>
          <cell r="H89">
            <v>2</v>
          </cell>
        </row>
        <row r="90">
          <cell r="B90" t="str">
            <v>陈荣春</v>
          </cell>
          <cell r="C90" t="str">
            <v>2146061404218</v>
          </cell>
          <cell r="D90" t="str">
            <v>琼海市水务事务服务中心【河湖治理室防汛与智慧水务职员】</v>
          </cell>
          <cell r="E90">
            <v>61.33</v>
          </cell>
          <cell r="F90">
            <v>63</v>
          </cell>
          <cell r="G90">
            <v>62</v>
          </cell>
          <cell r="H90">
            <v>3</v>
          </cell>
        </row>
        <row r="91">
          <cell r="B91" t="str">
            <v>谢文哲</v>
          </cell>
          <cell r="C91" t="str">
            <v>2146061404313</v>
          </cell>
          <cell r="D91" t="str">
            <v>琼海市水务事务服务中心【河湖治理室防汛与智慧水务职员】</v>
          </cell>
          <cell r="E91">
            <v>65.5</v>
          </cell>
          <cell r="F91" t="str">
            <v>—</v>
          </cell>
          <cell r="G91" t="str">
            <v>—</v>
          </cell>
          <cell r="H91" t="str">
            <v>—</v>
          </cell>
        </row>
        <row r="92">
          <cell r="B92" t="str">
            <v>邢增阳</v>
          </cell>
          <cell r="C92" t="str">
            <v>3146060902204</v>
          </cell>
          <cell r="D92" t="str">
            <v>琼海市水务事务服务中心【水旱灾害防御与水利工程室职员】</v>
          </cell>
          <cell r="E92">
            <v>59.83</v>
          </cell>
          <cell r="F92">
            <v>76.33</v>
          </cell>
          <cell r="G92">
            <v>66.43</v>
          </cell>
          <cell r="H92">
            <v>1</v>
          </cell>
        </row>
        <row r="93">
          <cell r="B93" t="str">
            <v>林诗昶</v>
          </cell>
          <cell r="C93" t="str">
            <v>3146060902212</v>
          </cell>
          <cell r="D93" t="str">
            <v>琼海市水务事务服务中心【水旱灾害防御与水利工程室职员】</v>
          </cell>
          <cell r="E93">
            <v>62.67</v>
          </cell>
          <cell r="F93">
            <v>71.5</v>
          </cell>
          <cell r="G93">
            <v>66.2</v>
          </cell>
          <cell r="H93">
            <v>2</v>
          </cell>
        </row>
        <row r="94">
          <cell r="B94" t="str">
            <v>赵世权</v>
          </cell>
          <cell r="C94" t="str">
            <v>3146060902213</v>
          </cell>
          <cell r="D94" t="str">
            <v>琼海市水务事务服务中心【水旱灾害防御与水利工程室职员】</v>
          </cell>
          <cell r="E94">
            <v>63.33</v>
          </cell>
          <cell r="F94">
            <v>67.17</v>
          </cell>
          <cell r="G94">
            <v>64.87</v>
          </cell>
          <cell r="H94">
            <v>3</v>
          </cell>
        </row>
        <row r="95">
          <cell r="B95" t="str">
            <v>傅颖</v>
          </cell>
          <cell r="C95" t="str">
            <v>3146060902210</v>
          </cell>
          <cell r="D95" t="str">
            <v>琼海市水务事务服务中心【水旱灾害防御与水利工程室职员】</v>
          </cell>
          <cell r="E95">
            <v>54.83</v>
          </cell>
          <cell r="F95">
            <v>66.17</v>
          </cell>
          <cell r="G95">
            <v>59.37</v>
          </cell>
          <cell r="H95">
            <v>4</v>
          </cell>
        </row>
        <row r="96">
          <cell r="B96" t="str">
            <v>关满键</v>
          </cell>
          <cell r="C96" t="str">
            <v>3146060902214</v>
          </cell>
          <cell r="D96" t="str">
            <v>琼海市水务事务服务中心【水旱灾害防御与水利工程室职员】</v>
          </cell>
          <cell r="E96">
            <v>53.67</v>
          </cell>
          <cell r="F96" t="str">
            <v>—</v>
          </cell>
          <cell r="G96" t="str">
            <v>—</v>
          </cell>
          <cell r="H96" t="str">
            <v>—</v>
          </cell>
        </row>
        <row r="97">
          <cell r="B97" t="str">
            <v>黄涛</v>
          </cell>
          <cell r="C97" t="str">
            <v>3146060902126</v>
          </cell>
          <cell r="D97" t="str">
            <v>琼海市水务事务服务中心【水务工程建设室职员】</v>
          </cell>
          <cell r="E97">
            <v>58.83</v>
          </cell>
          <cell r="F97">
            <v>68.83</v>
          </cell>
          <cell r="G97">
            <v>62.83</v>
          </cell>
          <cell r="H97">
            <v>1</v>
          </cell>
        </row>
        <row r="98">
          <cell r="B98" t="str">
            <v>陈科铮</v>
          </cell>
          <cell r="C98" t="str">
            <v>3146060902118</v>
          </cell>
          <cell r="D98" t="str">
            <v>琼海市水务事务服务中心【水务工程建设室职员】</v>
          </cell>
          <cell r="E98">
            <v>55.17</v>
          </cell>
          <cell r="F98">
            <v>71.83</v>
          </cell>
          <cell r="G98">
            <v>61.83</v>
          </cell>
          <cell r="H98">
            <v>2</v>
          </cell>
        </row>
        <row r="99">
          <cell r="B99" t="str">
            <v>李艳芳</v>
          </cell>
          <cell r="C99" t="str">
            <v>2146061404023</v>
          </cell>
          <cell r="D99" t="str">
            <v>琼海市统计普查中心【统计员1】</v>
          </cell>
          <cell r="E99">
            <v>73.83</v>
          </cell>
          <cell r="F99">
            <v>67.33</v>
          </cell>
          <cell r="G99">
            <v>71.23</v>
          </cell>
          <cell r="H99">
            <v>1</v>
          </cell>
        </row>
        <row r="100">
          <cell r="B100" t="str">
            <v>郑红婷</v>
          </cell>
          <cell r="C100" t="str">
            <v>2146061403919</v>
          </cell>
          <cell r="D100" t="str">
            <v>琼海市统计普查中心【统计员1】</v>
          </cell>
          <cell r="E100">
            <v>65.5</v>
          </cell>
          <cell r="F100">
            <v>72.83</v>
          </cell>
          <cell r="G100">
            <v>68.43</v>
          </cell>
          <cell r="H100">
            <v>2</v>
          </cell>
        </row>
        <row r="101">
          <cell r="B101" t="str">
            <v>林明凯</v>
          </cell>
          <cell r="C101" t="str">
            <v>2146061404008</v>
          </cell>
          <cell r="D101" t="str">
            <v>琼海市统计普查中心【统计员1】</v>
          </cell>
          <cell r="E101">
            <v>66.83</v>
          </cell>
          <cell r="F101">
            <v>67.83</v>
          </cell>
          <cell r="G101">
            <v>67.23</v>
          </cell>
          <cell r="H101">
            <v>3</v>
          </cell>
        </row>
        <row r="102">
          <cell r="B102" t="str">
            <v>李丹</v>
          </cell>
          <cell r="C102" t="str">
            <v>2146061404003</v>
          </cell>
          <cell r="D102" t="str">
            <v>琼海市统计普查中心【统计员1】</v>
          </cell>
          <cell r="E102">
            <v>65</v>
          </cell>
          <cell r="F102">
            <v>69.83</v>
          </cell>
          <cell r="G102">
            <v>66.93</v>
          </cell>
          <cell r="H102">
            <v>4</v>
          </cell>
        </row>
        <row r="103">
          <cell r="B103" t="str">
            <v>褚菲菲</v>
          </cell>
          <cell r="C103" t="str">
            <v>2146061403929</v>
          </cell>
          <cell r="D103" t="str">
            <v>琼海市统计普查中心【统计员1】</v>
          </cell>
          <cell r="E103">
            <v>62.67</v>
          </cell>
          <cell r="F103">
            <v>69.33</v>
          </cell>
          <cell r="G103">
            <v>65.33</v>
          </cell>
          <cell r="H103">
            <v>5</v>
          </cell>
        </row>
        <row r="104">
          <cell r="B104" t="str">
            <v>陈晓希</v>
          </cell>
          <cell r="C104" t="str">
            <v>2146061404013</v>
          </cell>
          <cell r="D104" t="str">
            <v>琼海市统计普查中心【统计员1】</v>
          </cell>
          <cell r="E104">
            <v>62.33</v>
          </cell>
          <cell r="F104">
            <v>67.17</v>
          </cell>
          <cell r="G104">
            <v>64.27</v>
          </cell>
          <cell r="H104">
            <v>6</v>
          </cell>
        </row>
        <row r="105">
          <cell r="B105" t="str">
            <v>覃莉</v>
          </cell>
          <cell r="C105" t="str">
            <v>2146061404105</v>
          </cell>
          <cell r="D105" t="str">
            <v>琼海市统计普查中心【统计员2】</v>
          </cell>
          <cell r="E105">
            <v>67.17</v>
          </cell>
          <cell r="F105">
            <v>75</v>
          </cell>
          <cell r="G105">
            <v>70.3</v>
          </cell>
          <cell r="H105">
            <v>1</v>
          </cell>
        </row>
        <row r="106">
          <cell r="B106" t="str">
            <v>邹晨</v>
          </cell>
          <cell r="C106" t="str">
            <v>2146061404109</v>
          </cell>
          <cell r="D106" t="str">
            <v>琼海市统计普查中心【统计员2】</v>
          </cell>
          <cell r="E106">
            <v>59.67</v>
          </cell>
          <cell r="F106">
            <v>68.5</v>
          </cell>
          <cell r="G106">
            <v>63.2</v>
          </cell>
          <cell r="H106">
            <v>2</v>
          </cell>
        </row>
        <row r="107">
          <cell r="B107" t="str">
            <v>杨惠珍</v>
          </cell>
          <cell r="C107" t="str">
            <v>2146061404029</v>
          </cell>
          <cell r="D107" t="str">
            <v>琼海市统计普查中心【统计员2】</v>
          </cell>
          <cell r="E107">
            <v>60.67</v>
          </cell>
          <cell r="F107" t="str">
            <v>—</v>
          </cell>
          <cell r="G107" t="str">
            <v>—</v>
          </cell>
          <cell r="H107" t="str">
            <v>—</v>
          </cell>
        </row>
        <row r="108">
          <cell r="B108" t="str">
            <v>苏才晶</v>
          </cell>
          <cell r="C108" t="str">
            <v>1146061705106</v>
          </cell>
          <cell r="D108" t="str">
            <v>琼海市委市政府总值班室【综合管理员】</v>
          </cell>
          <cell r="E108">
            <v>65</v>
          </cell>
          <cell r="F108">
            <v>74</v>
          </cell>
          <cell r="G108">
            <v>68.6</v>
          </cell>
          <cell r="H108">
            <v>1</v>
          </cell>
        </row>
        <row r="109">
          <cell r="B109" t="str">
            <v>陈永湧</v>
          </cell>
          <cell r="C109" t="str">
            <v>1146061705102</v>
          </cell>
          <cell r="D109" t="str">
            <v>琼海市委市政府总值班室【综合管理员】</v>
          </cell>
          <cell r="E109">
            <v>65.17</v>
          </cell>
          <cell r="F109">
            <v>73.33</v>
          </cell>
          <cell r="G109">
            <v>68.43</v>
          </cell>
          <cell r="H109">
            <v>2</v>
          </cell>
        </row>
        <row r="110">
          <cell r="B110" t="str">
            <v>陈小珠</v>
          </cell>
          <cell r="C110" t="str">
            <v>1146061705117</v>
          </cell>
          <cell r="D110" t="str">
            <v>琼海市委市政府总值班室【综合管理员】</v>
          </cell>
          <cell r="E110">
            <v>68.17</v>
          </cell>
          <cell r="F110">
            <v>68.33</v>
          </cell>
          <cell r="G110">
            <v>68.23</v>
          </cell>
          <cell r="H110">
            <v>3</v>
          </cell>
        </row>
        <row r="111">
          <cell r="B111" t="str">
            <v>李嘉宁</v>
          </cell>
          <cell r="C111" t="str">
            <v>1146061705030</v>
          </cell>
          <cell r="D111" t="str">
            <v>琼海市委市政府总值班室【综合管理员】</v>
          </cell>
          <cell r="E111">
            <v>65.83</v>
          </cell>
          <cell r="F111">
            <v>70.67</v>
          </cell>
          <cell r="G111">
            <v>67.77</v>
          </cell>
          <cell r="H111">
            <v>4</v>
          </cell>
        </row>
        <row r="112">
          <cell r="B112" t="str">
            <v>焦文东</v>
          </cell>
          <cell r="C112" t="str">
            <v>1146061705007</v>
          </cell>
          <cell r="D112" t="str">
            <v>琼海市委市政府总值班室【综合管理员】</v>
          </cell>
          <cell r="E112">
            <v>64.83</v>
          </cell>
          <cell r="F112">
            <v>61</v>
          </cell>
          <cell r="G112">
            <v>63.3</v>
          </cell>
          <cell r="H112">
            <v>5</v>
          </cell>
        </row>
        <row r="113">
          <cell r="B113" t="str">
            <v>钟宇鸿</v>
          </cell>
          <cell r="C113" t="str">
            <v>1146061705021</v>
          </cell>
          <cell r="D113" t="str">
            <v>琼海市委市政府总值班室【综合管理员】</v>
          </cell>
          <cell r="E113">
            <v>65.17</v>
          </cell>
          <cell r="F113" t="str">
            <v>—</v>
          </cell>
          <cell r="G113" t="str">
            <v>—</v>
          </cell>
          <cell r="H113" t="str">
            <v>—</v>
          </cell>
        </row>
        <row r="114">
          <cell r="B114" t="str">
            <v>陈德伟</v>
          </cell>
          <cell r="C114" t="str">
            <v>3146060902818</v>
          </cell>
          <cell r="D114" t="str">
            <v>琼海市乡镇农业服务中心【专业技术员1】</v>
          </cell>
          <cell r="E114">
            <v>63.5</v>
          </cell>
          <cell r="F114">
            <v>76.5</v>
          </cell>
          <cell r="G114">
            <v>68.7</v>
          </cell>
          <cell r="H114">
            <v>1</v>
          </cell>
        </row>
        <row r="115">
          <cell r="B115" t="str">
            <v>冯娈凤</v>
          </cell>
          <cell r="C115" t="str">
            <v>3146060902403</v>
          </cell>
          <cell r="D115" t="str">
            <v>琼海市乡镇农业服务中心【专业技术员1】</v>
          </cell>
          <cell r="E115">
            <v>63.83</v>
          </cell>
          <cell r="F115">
            <v>75.33</v>
          </cell>
          <cell r="G115">
            <v>68.43</v>
          </cell>
          <cell r="H115">
            <v>2</v>
          </cell>
        </row>
        <row r="116">
          <cell r="B116" t="str">
            <v>孟超强</v>
          </cell>
          <cell r="C116" t="str">
            <v>3146060902518</v>
          </cell>
          <cell r="D116" t="str">
            <v>琼海市乡镇农业服务中心【专业技术员1】</v>
          </cell>
          <cell r="E116">
            <v>60.67</v>
          </cell>
          <cell r="F116">
            <v>79</v>
          </cell>
          <cell r="G116">
            <v>68</v>
          </cell>
          <cell r="H116">
            <v>3</v>
          </cell>
        </row>
        <row r="117">
          <cell r="B117" t="str">
            <v>许丹露</v>
          </cell>
          <cell r="C117" t="str">
            <v>3146060902413</v>
          </cell>
          <cell r="D117" t="str">
            <v>琼海市乡镇农业服务中心【专业技术员1】</v>
          </cell>
          <cell r="E117">
            <v>63</v>
          </cell>
          <cell r="F117">
            <v>75.33</v>
          </cell>
          <cell r="G117">
            <v>67.93</v>
          </cell>
          <cell r="H117">
            <v>4</v>
          </cell>
        </row>
        <row r="118">
          <cell r="B118" t="str">
            <v>靳愉琳</v>
          </cell>
          <cell r="C118" t="str">
            <v>3146060902419</v>
          </cell>
          <cell r="D118" t="str">
            <v>琼海市乡镇农业服务中心【专业技术员1】</v>
          </cell>
          <cell r="E118">
            <v>61.5</v>
          </cell>
          <cell r="F118">
            <v>75.83</v>
          </cell>
          <cell r="G118">
            <v>67.23</v>
          </cell>
          <cell r="H118">
            <v>5</v>
          </cell>
        </row>
        <row r="119">
          <cell r="B119" t="str">
            <v>唐久裕</v>
          </cell>
          <cell r="C119" t="str">
            <v>3146060902325</v>
          </cell>
          <cell r="D119" t="str">
            <v>琼海市乡镇农业服务中心【专业技术员1】</v>
          </cell>
          <cell r="E119">
            <v>59.33</v>
          </cell>
          <cell r="F119">
            <v>77.67</v>
          </cell>
          <cell r="G119">
            <v>66.67</v>
          </cell>
          <cell r="H119">
            <v>6</v>
          </cell>
        </row>
        <row r="120">
          <cell r="B120" t="str">
            <v>郑春燕</v>
          </cell>
          <cell r="C120" t="str">
            <v>3146060902510</v>
          </cell>
          <cell r="D120" t="str">
            <v>琼海市乡镇农业服务中心【专业技术员1】</v>
          </cell>
          <cell r="E120">
            <v>58</v>
          </cell>
          <cell r="F120">
            <v>78</v>
          </cell>
          <cell r="G120">
            <v>66</v>
          </cell>
          <cell r="H120">
            <v>7</v>
          </cell>
        </row>
        <row r="121">
          <cell r="B121" t="str">
            <v>何颖</v>
          </cell>
          <cell r="C121" t="str">
            <v>3146060902523</v>
          </cell>
          <cell r="D121" t="str">
            <v>琼海市乡镇农业服务中心【专业技术员1】</v>
          </cell>
          <cell r="E121">
            <v>63</v>
          </cell>
          <cell r="F121">
            <v>70.33</v>
          </cell>
          <cell r="G121">
            <v>65.93</v>
          </cell>
          <cell r="H121">
            <v>8</v>
          </cell>
        </row>
        <row r="122">
          <cell r="B122" t="str">
            <v>杜学润</v>
          </cell>
          <cell r="C122" t="str">
            <v>3146060902726</v>
          </cell>
          <cell r="D122" t="str">
            <v>琼海市乡镇农业服务中心【专业技术员1】</v>
          </cell>
          <cell r="E122">
            <v>60.67</v>
          </cell>
          <cell r="F122">
            <v>73.33</v>
          </cell>
          <cell r="G122">
            <v>65.73</v>
          </cell>
          <cell r="H122">
            <v>9</v>
          </cell>
        </row>
        <row r="123">
          <cell r="B123" t="str">
            <v>潘芸倩</v>
          </cell>
          <cell r="C123" t="str">
            <v>3146060902715</v>
          </cell>
          <cell r="D123" t="str">
            <v>琼海市乡镇农业服务中心【专业技术员1】</v>
          </cell>
          <cell r="E123">
            <v>57.33</v>
          </cell>
          <cell r="F123">
            <v>77.17</v>
          </cell>
          <cell r="G123">
            <v>65.27</v>
          </cell>
          <cell r="H123">
            <v>10</v>
          </cell>
        </row>
        <row r="124">
          <cell r="B124" t="str">
            <v>刘文倩</v>
          </cell>
          <cell r="C124" t="str">
            <v>3146060902318</v>
          </cell>
          <cell r="D124" t="str">
            <v>琼海市乡镇农业服务中心【专业技术员1】</v>
          </cell>
          <cell r="E124">
            <v>59.5</v>
          </cell>
          <cell r="F124">
            <v>72.83</v>
          </cell>
          <cell r="G124">
            <v>64.83</v>
          </cell>
          <cell r="H124">
            <v>11</v>
          </cell>
        </row>
        <row r="125">
          <cell r="B125" t="str">
            <v>吴乾艺</v>
          </cell>
          <cell r="C125" t="str">
            <v>3146060902829</v>
          </cell>
          <cell r="D125" t="str">
            <v>琼海市乡镇农业服务中心【专业技术员1】</v>
          </cell>
          <cell r="E125">
            <v>57.5</v>
          </cell>
          <cell r="F125">
            <v>72.33</v>
          </cell>
          <cell r="G125">
            <v>63.43</v>
          </cell>
          <cell r="H125">
            <v>12</v>
          </cell>
        </row>
        <row r="126">
          <cell r="B126" t="str">
            <v>向家凯</v>
          </cell>
          <cell r="C126" t="str">
            <v>3146060902315</v>
          </cell>
          <cell r="D126" t="str">
            <v>琼海市乡镇农业服务中心【专业技术员1】</v>
          </cell>
          <cell r="E126">
            <v>57</v>
          </cell>
          <cell r="F126">
            <v>72.33</v>
          </cell>
          <cell r="G126">
            <v>63.13</v>
          </cell>
          <cell r="H126">
            <v>13</v>
          </cell>
        </row>
        <row r="127">
          <cell r="B127" t="str">
            <v>符大斌</v>
          </cell>
          <cell r="C127" t="str">
            <v>3146060902709</v>
          </cell>
          <cell r="D127" t="str">
            <v>琼海市乡镇农业服务中心【专业技术员1】</v>
          </cell>
          <cell r="E127">
            <v>56.33</v>
          </cell>
          <cell r="F127">
            <v>73</v>
          </cell>
          <cell r="G127">
            <v>63</v>
          </cell>
          <cell r="H127">
            <v>14</v>
          </cell>
        </row>
        <row r="128">
          <cell r="B128" t="str">
            <v>许连珠</v>
          </cell>
          <cell r="C128" t="str">
            <v>3146060902727</v>
          </cell>
          <cell r="D128" t="str">
            <v>琼海市乡镇农业服务中心【专业技术员1】</v>
          </cell>
          <cell r="E128">
            <v>58</v>
          </cell>
          <cell r="F128">
            <v>70.17</v>
          </cell>
          <cell r="G128">
            <v>62.87</v>
          </cell>
          <cell r="H128">
            <v>15</v>
          </cell>
        </row>
        <row r="129">
          <cell r="B129" t="str">
            <v>冯小强</v>
          </cell>
          <cell r="C129" t="str">
            <v>3146060902424</v>
          </cell>
          <cell r="D129" t="str">
            <v>琼海市乡镇农业服务中心【专业技术员1】</v>
          </cell>
          <cell r="E129">
            <v>56.83</v>
          </cell>
          <cell r="F129">
            <v>70.33</v>
          </cell>
          <cell r="G129">
            <v>62.23</v>
          </cell>
          <cell r="H129">
            <v>16</v>
          </cell>
        </row>
        <row r="130">
          <cell r="B130" t="str">
            <v>王咸弟</v>
          </cell>
          <cell r="C130" t="str">
            <v>3146060902707</v>
          </cell>
          <cell r="D130" t="str">
            <v>琼海市乡镇农业服务中心【专业技术员1】</v>
          </cell>
          <cell r="E130">
            <v>56.17</v>
          </cell>
          <cell r="F130">
            <v>70.33</v>
          </cell>
          <cell r="G130">
            <v>61.83</v>
          </cell>
          <cell r="H130">
            <v>17</v>
          </cell>
        </row>
        <row r="131">
          <cell r="B131" t="str">
            <v>洪志凯</v>
          </cell>
          <cell r="C131" t="str">
            <v>3146060902326</v>
          </cell>
          <cell r="D131" t="str">
            <v>琼海市乡镇农业服务中心【专业技术员1】</v>
          </cell>
          <cell r="E131">
            <v>57</v>
          </cell>
          <cell r="F131">
            <v>68.67</v>
          </cell>
          <cell r="G131">
            <v>61.67</v>
          </cell>
          <cell r="H131">
            <v>18</v>
          </cell>
        </row>
        <row r="132">
          <cell r="B132" t="str">
            <v>陈梦菲</v>
          </cell>
          <cell r="C132" t="str">
            <v>3146060902823</v>
          </cell>
          <cell r="D132" t="str">
            <v>琼海市乡镇农业服务中心【专业技术员1】</v>
          </cell>
          <cell r="E132">
            <v>58.67</v>
          </cell>
          <cell r="F132">
            <v>66</v>
          </cell>
          <cell r="G132">
            <v>61.6</v>
          </cell>
          <cell r="H132">
            <v>19</v>
          </cell>
        </row>
        <row r="133">
          <cell r="B133" t="str">
            <v>王诗霞</v>
          </cell>
          <cell r="C133" t="str">
            <v>3146060902521</v>
          </cell>
          <cell r="D133" t="str">
            <v>琼海市乡镇农业服务中心【专业技术员1】</v>
          </cell>
          <cell r="E133">
            <v>58.17</v>
          </cell>
          <cell r="F133">
            <v>64.33</v>
          </cell>
          <cell r="G133">
            <v>60.63</v>
          </cell>
          <cell r="H133">
            <v>20</v>
          </cell>
        </row>
        <row r="134">
          <cell r="B134" t="str">
            <v>黄锦林</v>
          </cell>
          <cell r="C134" t="str">
            <v>3146060902603</v>
          </cell>
          <cell r="D134" t="str">
            <v>琼海市乡镇农业服务中心【专业技术员1】</v>
          </cell>
          <cell r="E134">
            <v>56.83</v>
          </cell>
          <cell r="F134">
            <v>65.33</v>
          </cell>
          <cell r="G134">
            <v>60.23</v>
          </cell>
          <cell r="H134">
            <v>21</v>
          </cell>
        </row>
        <row r="135">
          <cell r="B135" t="str">
            <v>黎荟璐</v>
          </cell>
          <cell r="C135" t="str">
            <v>3146060902412</v>
          </cell>
          <cell r="D135" t="str">
            <v>琼海市乡镇农业服务中心【专业技术员1】</v>
          </cell>
          <cell r="E135">
            <v>60</v>
          </cell>
          <cell r="F135" t="str">
            <v>—</v>
          </cell>
          <cell r="G135" t="str">
            <v>—</v>
          </cell>
          <cell r="H135" t="str">
            <v>—</v>
          </cell>
        </row>
        <row r="136">
          <cell r="B136" t="str">
            <v>洪家明</v>
          </cell>
          <cell r="C136" t="str">
            <v>3146060902913</v>
          </cell>
          <cell r="D136" t="str">
            <v>琼海市乡镇农业服务中心【专业技术员2】</v>
          </cell>
          <cell r="E136">
            <v>51.33</v>
          </cell>
          <cell r="F136">
            <v>72.33</v>
          </cell>
          <cell r="G136">
            <v>59.73</v>
          </cell>
          <cell r="H136">
            <v>1</v>
          </cell>
        </row>
        <row r="137">
          <cell r="B137" t="str">
            <v>符碧晶</v>
          </cell>
          <cell r="C137" t="str">
            <v>3146060902908</v>
          </cell>
          <cell r="D137" t="str">
            <v>琼海市乡镇农业服务中心【专业技术员2】</v>
          </cell>
          <cell r="E137">
            <v>54.67</v>
          </cell>
          <cell r="F137">
            <v>67</v>
          </cell>
          <cell r="G137">
            <v>59.6</v>
          </cell>
          <cell r="H137">
            <v>2</v>
          </cell>
        </row>
        <row r="138">
          <cell r="B138" t="str">
            <v>朱丽平</v>
          </cell>
          <cell r="C138" t="str">
            <v>3146060902917</v>
          </cell>
          <cell r="D138" t="str">
            <v>琼海市乡镇农业服务中心【专业技术员3】</v>
          </cell>
          <cell r="E138">
            <v>52.33</v>
          </cell>
          <cell r="F138">
            <v>66.67</v>
          </cell>
          <cell r="G138">
            <v>58.07</v>
          </cell>
          <cell r="H138">
            <v>1</v>
          </cell>
        </row>
        <row r="139">
          <cell r="B139" t="str">
            <v>孔嘉华</v>
          </cell>
          <cell r="C139" t="str">
            <v>3146060902920</v>
          </cell>
          <cell r="D139" t="str">
            <v>琼海市乡镇农业服务中心【专业技术员4】</v>
          </cell>
          <cell r="E139">
            <v>60</v>
          </cell>
          <cell r="F139">
            <v>70.5</v>
          </cell>
          <cell r="G139">
            <v>64.2</v>
          </cell>
          <cell r="H139">
            <v>1</v>
          </cell>
        </row>
        <row r="140">
          <cell r="B140" t="str">
            <v>李婷雯</v>
          </cell>
          <cell r="C140" t="str">
            <v>1146061706127</v>
          </cell>
          <cell r="D140" t="str">
            <v>琼海市乡镇事业单位（定向）【综合管理员1】</v>
          </cell>
          <cell r="E140">
            <v>69</v>
          </cell>
          <cell r="F140">
            <v>79</v>
          </cell>
          <cell r="G140">
            <v>73</v>
          </cell>
          <cell r="H140">
            <v>1</v>
          </cell>
        </row>
        <row r="141">
          <cell r="B141" t="str">
            <v>李松键</v>
          </cell>
          <cell r="C141" t="str">
            <v>1146061706128</v>
          </cell>
          <cell r="D141" t="str">
            <v>琼海市乡镇事业单位（定向）【综合管理员1】</v>
          </cell>
          <cell r="E141">
            <v>65.33</v>
          </cell>
          <cell r="F141">
            <v>80.33</v>
          </cell>
          <cell r="G141">
            <v>71.33</v>
          </cell>
          <cell r="H141">
            <v>2</v>
          </cell>
        </row>
        <row r="142">
          <cell r="B142" t="str">
            <v>黄慈平</v>
          </cell>
          <cell r="C142" t="str">
            <v>1146061706121</v>
          </cell>
          <cell r="D142" t="str">
            <v>琼海市乡镇事业单位（定向）【综合管理员1】</v>
          </cell>
          <cell r="E142">
            <v>69.67</v>
          </cell>
          <cell r="F142">
            <v>71.33</v>
          </cell>
          <cell r="G142">
            <v>70.33</v>
          </cell>
          <cell r="H142">
            <v>3</v>
          </cell>
        </row>
        <row r="143">
          <cell r="B143" t="str">
            <v>龙官仪</v>
          </cell>
          <cell r="C143" t="str">
            <v>1146061706102</v>
          </cell>
          <cell r="D143" t="str">
            <v>琼海市乡镇事业单位（定向）【综合管理员1】</v>
          </cell>
          <cell r="E143">
            <v>67.5</v>
          </cell>
          <cell r="F143">
            <v>74.33</v>
          </cell>
          <cell r="G143">
            <v>70.23</v>
          </cell>
          <cell r="H143">
            <v>4</v>
          </cell>
        </row>
        <row r="144">
          <cell r="B144" t="str">
            <v>吴晓谊</v>
          </cell>
          <cell r="C144" t="str">
            <v>1146061706105</v>
          </cell>
          <cell r="D144" t="str">
            <v>琼海市乡镇事业单位（定向）【综合管理员1】</v>
          </cell>
          <cell r="E144">
            <v>68.83</v>
          </cell>
          <cell r="F144">
            <v>70</v>
          </cell>
          <cell r="G144">
            <v>69.3</v>
          </cell>
          <cell r="H144">
            <v>5</v>
          </cell>
        </row>
        <row r="145">
          <cell r="B145" t="str">
            <v>毛雨薇</v>
          </cell>
          <cell r="C145" t="str">
            <v>1146061706107</v>
          </cell>
          <cell r="D145" t="str">
            <v>琼海市乡镇事业单位（定向）【综合管理员1】</v>
          </cell>
          <cell r="E145">
            <v>62.5</v>
          </cell>
          <cell r="F145">
            <v>79</v>
          </cell>
          <cell r="G145">
            <v>69.1</v>
          </cell>
          <cell r="H145">
            <v>6</v>
          </cell>
        </row>
        <row r="146">
          <cell r="B146" t="str">
            <v>庞茹</v>
          </cell>
          <cell r="C146" t="str">
            <v>1146061706118</v>
          </cell>
          <cell r="D146" t="str">
            <v>琼海市乡镇事业单位（定向）【综合管理员1】</v>
          </cell>
          <cell r="E146">
            <v>62.83</v>
          </cell>
          <cell r="F146">
            <v>77.67</v>
          </cell>
          <cell r="G146">
            <v>68.77</v>
          </cell>
          <cell r="H146">
            <v>7</v>
          </cell>
        </row>
        <row r="147">
          <cell r="B147" t="str">
            <v>张齐杏</v>
          </cell>
          <cell r="C147" t="str">
            <v>1146061706126</v>
          </cell>
          <cell r="D147" t="str">
            <v>琼海市乡镇事业单位（定向）【综合管理员1】</v>
          </cell>
          <cell r="E147">
            <v>66.33</v>
          </cell>
          <cell r="F147">
            <v>69</v>
          </cell>
          <cell r="G147">
            <v>67.4</v>
          </cell>
          <cell r="H147">
            <v>8</v>
          </cell>
        </row>
        <row r="148">
          <cell r="B148" t="str">
            <v>贺迪</v>
          </cell>
          <cell r="C148" t="str">
            <v>1146061706122</v>
          </cell>
          <cell r="D148" t="str">
            <v>琼海市乡镇事业单位（定向）【综合管理员1】</v>
          </cell>
          <cell r="E148">
            <v>60.33</v>
          </cell>
          <cell r="F148">
            <v>74.67</v>
          </cell>
          <cell r="G148">
            <v>66.07</v>
          </cell>
          <cell r="H148">
            <v>9</v>
          </cell>
        </row>
        <row r="149">
          <cell r="B149" t="str">
            <v>陈丽媛</v>
          </cell>
          <cell r="C149" t="str">
            <v>1146061706113</v>
          </cell>
          <cell r="D149" t="str">
            <v>琼海市乡镇事业单位（定向）【综合管理员1】</v>
          </cell>
          <cell r="E149">
            <v>57.67</v>
          </cell>
          <cell r="F149">
            <v>76.83</v>
          </cell>
          <cell r="G149">
            <v>65.33</v>
          </cell>
          <cell r="H149">
            <v>10</v>
          </cell>
        </row>
        <row r="150">
          <cell r="B150" t="str">
            <v>李海泉</v>
          </cell>
          <cell r="C150" t="str">
            <v>1146061706030</v>
          </cell>
          <cell r="D150" t="str">
            <v>琼海市乡镇事业单位（定向）【综合管理员1】</v>
          </cell>
          <cell r="E150">
            <v>62</v>
          </cell>
          <cell r="F150">
            <v>68.33</v>
          </cell>
          <cell r="G150">
            <v>64.53</v>
          </cell>
          <cell r="H150">
            <v>11</v>
          </cell>
        </row>
        <row r="151">
          <cell r="B151" t="str">
            <v>符秋霞</v>
          </cell>
          <cell r="C151" t="str">
            <v>1146061706103</v>
          </cell>
          <cell r="D151" t="str">
            <v>琼海市乡镇事业单位（定向）【综合管理员1】</v>
          </cell>
          <cell r="E151">
            <v>59.5</v>
          </cell>
          <cell r="F151">
            <v>68.33</v>
          </cell>
          <cell r="G151">
            <v>63.03</v>
          </cell>
          <cell r="H151">
            <v>12</v>
          </cell>
        </row>
        <row r="152">
          <cell r="B152" t="str">
            <v>陈春丽</v>
          </cell>
          <cell r="C152" t="str">
            <v>1146061706123</v>
          </cell>
          <cell r="D152" t="str">
            <v>琼海市乡镇事业单位（定向）【综合管理员1】</v>
          </cell>
          <cell r="E152">
            <v>56.83</v>
          </cell>
          <cell r="F152">
            <v>70.67</v>
          </cell>
          <cell r="G152">
            <v>62.37</v>
          </cell>
          <cell r="H152">
            <v>13</v>
          </cell>
        </row>
        <row r="153">
          <cell r="B153" t="str">
            <v>邓惠琳</v>
          </cell>
          <cell r="C153" t="str">
            <v>1146061706112</v>
          </cell>
          <cell r="D153" t="str">
            <v>琼海市乡镇事业单位（定向）【综合管理员1】</v>
          </cell>
          <cell r="E153">
            <v>55.17</v>
          </cell>
          <cell r="F153">
            <v>72.67</v>
          </cell>
          <cell r="G153">
            <v>62.17</v>
          </cell>
          <cell r="H153">
            <v>14</v>
          </cell>
        </row>
        <row r="154">
          <cell r="B154" t="str">
            <v>王春婷</v>
          </cell>
          <cell r="C154" t="str">
            <v>1146061706117</v>
          </cell>
          <cell r="D154" t="str">
            <v>琼海市乡镇事业单位（定向）【综合管理员1】</v>
          </cell>
          <cell r="E154">
            <v>56.33</v>
          </cell>
          <cell r="F154">
            <v>70.17</v>
          </cell>
          <cell r="G154">
            <v>61.87</v>
          </cell>
          <cell r="H154">
            <v>15</v>
          </cell>
        </row>
        <row r="155">
          <cell r="B155" t="str">
            <v>梁泉</v>
          </cell>
          <cell r="C155" t="str">
            <v>1146061706026</v>
          </cell>
          <cell r="D155" t="str">
            <v>琼海市乡镇事业单位（定向）【综合管理员1】</v>
          </cell>
          <cell r="E155">
            <v>56.17</v>
          </cell>
          <cell r="F155">
            <v>70.33</v>
          </cell>
          <cell r="G155">
            <v>61.83</v>
          </cell>
          <cell r="H155">
            <v>16</v>
          </cell>
        </row>
        <row r="156">
          <cell r="B156" t="str">
            <v>吴伊然</v>
          </cell>
          <cell r="C156" t="str">
            <v>1146061706028</v>
          </cell>
          <cell r="D156" t="str">
            <v>琼海市乡镇事业单位（定向）【综合管理员1】</v>
          </cell>
          <cell r="E156">
            <v>53.5</v>
          </cell>
          <cell r="F156">
            <v>74.33</v>
          </cell>
          <cell r="G156">
            <v>61.83</v>
          </cell>
          <cell r="H156">
            <v>17</v>
          </cell>
        </row>
        <row r="157">
          <cell r="B157" t="str">
            <v>冯莱</v>
          </cell>
          <cell r="C157" t="str">
            <v>1146061706106</v>
          </cell>
          <cell r="D157" t="str">
            <v>琼海市乡镇事业单位（定向）【综合管理员1】</v>
          </cell>
          <cell r="E157">
            <v>56.83</v>
          </cell>
          <cell r="F157">
            <v>68</v>
          </cell>
          <cell r="G157">
            <v>61.3</v>
          </cell>
          <cell r="H157">
            <v>18</v>
          </cell>
        </row>
        <row r="158">
          <cell r="B158" t="str">
            <v>邓春蕊</v>
          </cell>
          <cell r="C158" t="str">
            <v>1146061706111</v>
          </cell>
          <cell r="D158" t="str">
            <v>琼海市乡镇事业单位（定向）【综合管理员1】</v>
          </cell>
          <cell r="E158">
            <v>55.5</v>
          </cell>
          <cell r="F158">
            <v>69</v>
          </cell>
          <cell r="G158">
            <v>60.9</v>
          </cell>
          <cell r="H158">
            <v>19</v>
          </cell>
        </row>
        <row r="159">
          <cell r="B159" t="str">
            <v>李香</v>
          </cell>
          <cell r="C159" t="str">
            <v>1146061706109</v>
          </cell>
          <cell r="D159" t="str">
            <v>琼海市乡镇事业单位（定向）【综合管理员1】</v>
          </cell>
          <cell r="E159">
            <v>50.67</v>
          </cell>
          <cell r="F159">
            <v>73.33</v>
          </cell>
          <cell r="G159">
            <v>59.73</v>
          </cell>
          <cell r="H159">
            <v>20</v>
          </cell>
        </row>
        <row r="160">
          <cell r="B160" t="str">
            <v>曾舒畅</v>
          </cell>
          <cell r="C160" t="str">
            <v>1146061706029</v>
          </cell>
          <cell r="D160" t="str">
            <v>琼海市乡镇事业单位（定向）【综合管理员1】</v>
          </cell>
          <cell r="E160">
            <v>53.83</v>
          </cell>
          <cell r="F160">
            <v>67.67</v>
          </cell>
          <cell r="G160">
            <v>59.37</v>
          </cell>
          <cell r="H160">
            <v>21</v>
          </cell>
        </row>
        <row r="161">
          <cell r="B161" t="str">
            <v>庞程介</v>
          </cell>
          <cell r="C161" t="str">
            <v>1146061706024</v>
          </cell>
          <cell r="D161" t="str">
            <v>琼海市乡镇事业单位（定向）【综合管理员1】</v>
          </cell>
          <cell r="E161">
            <v>54.67</v>
          </cell>
          <cell r="F161">
            <v>39.67</v>
          </cell>
          <cell r="G161">
            <v>48.67</v>
          </cell>
          <cell r="H161" t="str">
            <v>—</v>
          </cell>
        </row>
        <row r="162">
          <cell r="B162" t="str">
            <v>雷明惠</v>
          </cell>
          <cell r="C162" t="str">
            <v>1146061706108</v>
          </cell>
          <cell r="D162" t="str">
            <v>琼海市乡镇事业单位（定向）【综合管理员1】</v>
          </cell>
          <cell r="E162">
            <v>56</v>
          </cell>
          <cell r="F162" t="str">
            <v>—</v>
          </cell>
          <cell r="G162" t="str">
            <v>—</v>
          </cell>
          <cell r="H162" t="str">
            <v>—</v>
          </cell>
        </row>
        <row r="163">
          <cell r="B163" t="str">
            <v>刘芷睿</v>
          </cell>
          <cell r="C163" t="str">
            <v>1146061707601</v>
          </cell>
          <cell r="D163" t="str">
            <v>琼海市乡镇事业单位（定向）【综合管理员2】</v>
          </cell>
          <cell r="E163">
            <v>76.33</v>
          </cell>
          <cell r="F163">
            <v>75</v>
          </cell>
          <cell r="G163">
            <v>75.8</v>
          </cell>
          <cell r="H163">
            <v>1</v>
          </cell>
        </row>
        <row r="164">
          <cell r="B164" t="str">
            <v>陈倩悦</v>
          </cell>
          <cell r="C164" t="str">
            <v>1146061708319</v>
          </cell>
          <cell r="D164" t="str">
            <v>琼海市乡镇事业单位（定向）【综合管理员2】</v>
          </cell>
          <cell r="E164">
            <v>73.5</v>
          </cell>
          <cell r="F164">
            <v>78</v>
          </cell>
          <cell r="G164">
            <v>75.3</v>
          </cell>
          <cell r="H164">
            <v>2</v>
          </cell>
        </row>
        <row r="165">
          <cell r="B165" t="str">
            <v>董心语</v>
          </cell>
          <cell r="C165" t="str">
            <v>1146061707910</v>
          </cell>
          <cell r="D165" t="str">
            <v>琼海市乡镇事业单位（定向）【综合管理员2】</v>
          </cell>
          <cell r="E165">
            <v>74</v>
          </cell>
          <cell r="F165">
            <v>72</v>
          </cell>
          <cell r="G165">
            <v>73.2</v>
          </cell>
          <cell r="H165">
            <v>3</v>
          </cell>
        </row>
        <row r="166">
          <cell r="B166" t="str">
            <v>许桂滔</v>
          </cell>
          <cell r="C166" t="str">
            <v>1146061707312</v>
          </cell>
          <cell r="D166" t="str">
            <v>琼海市乡镇事业单位（定向）【综合管理员2】</v>
          </cell>
          <cell r="E166">
            <v>71.83</v>
          </cell>
          <cell r="F166">
            <v>74.17</v>
          </cell>
          <cell r="G166">
            <v>72.77</v>
          </cell>
          <cell r="H166">
            <v>4</v>
          </cell>
        </row>
        <row r="167">
          <cell r="B167" t="str">
            <v>黎权锋</v>
          </cell>
          <cell r="C167" t="str">
            <v>1146061707517</v>
          </cell>
          <cell r="D167" t="str">
            <v>琼海市乡镇事业单位（定向）【综合管理员2】</v>
          </cell>
          <cell r="E167">
            <v>71.83</v>
          </cell>
          <cell r="F167">
            <v>70.5</v>
          </cell>
          <cell r="G167">
            <v>71.3</v>
          </cell>
          <cell r="H167">
            <v>5</v>
          </cell>
        </row>
        <row r="168">
          <cell r="B168" t="str">
            <v>周文丽</v>
          </cell>
          <cell r="C168" t="str">
            <v>1146061706215</v>
          </cell>
          <cell r="D168" t="str">
            <v>琼海市乡镇事业单位（定向）【综合管理员2】</v>
          </cell>
          <cell r="E168">
            <v>68.83</v>
          </cell>
          <cell r="F168">
            <v>74.83</v>
          </cell>
          <cell r="G168">
            <v>71.23</v>
          </cell>
          <cell r="H168">
            <v>6</v>
          </cell>
        </row>
        <row r="169">
          <cell r="B169" t="str">
            <v>王垒</v>
          </cell>
          <cell r="C169" t="str">
            <v>1146060700124</v>
          </cell>
          <cell r="D169" t="str">
            <v>琼海市乡镇事业单位（定向）【综合管理员2】</v>
          </cell>
          <cell r="E169">
            <v>71.5</v>
          </cell>
          <cell r="F169">
            <v>70.5</v>
          </cell>
          <cell r="G169">
            <v>71.1</v>
          </cell>
          <cell r="H169">
            <v>7</v>
          </cell>
        </row>
        <row r="170">
          <cell r="B170" t="str">
            <v>曾传平</v>
          </cell>
          <cell r="C170" t="str">
            <v>1146060700116</v>
          </cell>
          <cell r="D170" t="str">
            <v>琼海市乡镇事业单位（定向）【综合管理员2】</v>
          </cell>
          <cell r="E170">
            <v>70.83</v>
          </cell>
          <cell r="F170">
            <v>68.67</v>
          </cell>
          <cell r="G170">
            <v>69.97</v>
          </cell>
          <cell r="H170">
            <v>8</v>
          </cell>
        </row>
        <row r="171">
          <cell r="B171" t="str">
            <v>陈威伯</v>
          </cell>
          <cell r="C171" t="str">
            <v>1146061707906</v>
          </cell>
          <cell r="D171" t="str">
            <v>琼海市乡镇事业单位（定向）【综合管理员2】</v>
          </cell>
          <cell r="E171">
            <v>72</v>
          </cell>
          <cell r="F171">
            <v>66.33</v>
          </cell>
          <cell r="G171">
            <v>69.73</v>
          </cell>
          <cell r="H171">
            <v>9</v>
          </cell>
        </row>
        <row r="172">
          <cell r="B172" t="str">
            <v>赵佳丽</v>
          </cell>
          <cell r="C172" t="str">
            <v>1146061706912</v>
          </cell>
          <cell r="D172" t="str">
            <v>琼海市乡镇事业单位（定向）【综合管理员2】</v>
          </cell>
          <cell r="E172">
            <v>69.5</v>
          </cell>
          <cell r="F172">
            <v>68.67</v>
          </cell>
          <cell r="G172">
            <v>69.17</v>
          </cell>
          <cell r="H172">
            <v>10</v>
          </cell>
        </row>
        <row r="173">
          <cell r="B173" t="str">
            <v>何思芸</v>
          </cell>
          <cell r="C173" t="str">
            <v>1146061706621</v>
          </cell>
          <cell r="D173" t="str">
            <v>琼海市乡镇事业单位（定向）【综合管理员2】</v>
          </cell>
          <cell r="E173">
            <v>68.5</v>
          </cell>
          <cell r="F173">
            <v>70.17</v>
          </cell>
          <cell r="G173">
            <v>69.17</v>
          </cell>
          <cell r="H173">
            <v>11</v>
          </cell>
        </row>
        <row r="174">
          <cell r="B174" t="str">
            <v>陈丽鹃</v>
          </cell>
          <cell r="C174" t="str">
            <v>1146061708329</v>
          </cell>
          <cell r="D174" t="str">
            <v>琼海市乡镇事业单位（定向）【综合管理员2】</v>
          </cell>
          <cell r="E174">
            <v>67.67</v>
          </cell>
          <cell r="F174">
            <v>71</v>
          </cell>
          <cell r="G174">
            <v>69</v>
          </cell>
          <cell r="H174">
            <v>12</v>
          </cell>
        </row>
        <row r="175">
          <cell r="B175" t="str">
            <v>符可伊</v>
          </cell>
          <cell r="C175" t="str">
            <v>1146061707424</v>
          </cell>
          <cell r="D175" t="str">
            <v>琼海市乡镇事业单位（定向）【综合管理员2】</v>
          </cell>
          <cell r="E175">
            <v>68.83</v>
          </cell>
          <cell r="F175">
            <v>69</v>
          </cell>
          <cell r="G175">
            <v>68.9</v>
          </cell>
          <cell r="H175">
            <v>13</v>
          </cell>
        </row>
        <row r="176">
          <cell r="B176" t="str">
            <v>李天博</v>
          </cell>
          <cell r="C176" t="str">
            <v>1146061707203</v>
          </cell>
          <cell r="D176" t="str">
            <v>琼海市乡镇事业单位（定向）【综合管理员2】</v>
          </cell>
          <cell r="E176">
            <v>68.67</v>
          </cell>
          <cell r="F176">
            <v>68.17</v>
          </cell>
          <cell r="G176">
            <v>68.47</v>
          </cell>
          <cell r="H176">
            <v>14</v>
          </cell>
        </row>
        <row r="177">
          <cell r="B177" t="str">
            <v>黄小锐</v>
          </cell>
          <cell r="C177" t="str">
            <v>1146061706224</v>
          </cell>
          <cell r="D177" t="str">
            <v>琼海市乡镇事业单位（定向）【综合管理员2】</v>
          </cell>
          <cell r="E177">
            <v>68.83</v>
          </cell>
          <cell r="F177">
            <v>67.83</v>
          </cell>
          <cell r="G177">
            <v>68.43</v>
          </cell>
          <cell r="H177">
            <v>15</v>
          </cell>
        </row>
        <row r="178">
          <cell r="B178" t="str">
            <v>陈洪梨</v>
          </cell>
          <cell r="C178" t="str">
            <v>1146061707722</v>
          </cell>
          <cell r="D178" t="str">
            <v>琼海市乡镇事业单位（定向）【综合管理员2】</v>
          </cell>
          <cell r="E178">
            <v>67.83</v>
          </cell>
          <cell r="F178">
            <v>69.33</v>
          </cell>
          <cell r="G178">
            <v>68.43</v>
          </cell>
          <cell r="H178">
            <v>16</v>
          </cell>
        </row>
        <row r="179">
          <cell r="B179" t="str">
            <v>钟华书</v>
          </cell>
          <cell r="C179" t="str">
            <v>1146061707212</v>
          </cell>
          <cell r="D179" t="str">
            <v>琼海市乡镇事业单位（定向）【综合管理员2】</v>
          </cell>
          <cell r="E179">
            <v>67.17</v>
          </cell>
          <cell r="F179">
            <v>69.83</v>
          </cell>
          <cell r="G179">
            <v>68.23</v>
          </cell>
          <cell r="H179">
            <v>17</v>
          </cell>
        </row>
        <row r="180">
          <cell r="B180" t="str">
            <v>莫明衡</v>
          </cell>
          <cell r="C180" t="str">
            <v>1146061706909</v>
          </cell>
          <cell r="D180" t="str">
            <v>琼海市乡镇事业单位（定向）【综合管理员2】</v>
          </cell>
          <cell r="E180">
            <v>70</v>
          </cell>
          <cell r="F180">
            <v>65.5</v>
          </cell>
          <cell r="G180">
            <v>68.2</v>
          </cell>
          <cell r="H180">
            <v>18</v>
          </cell>
        </row>
        <row r="181">
          <cell r="B181" t="str">
            <v>张颖恩</v>
          </cell>
          <cell r="C181" t="str">
            <v>1146061706924</v>
          </cell>
          <cell r="D181" t="str">
            <v>琼海市乡镇事业单位（定向）【综合管理员2】</v>
          </cell>
          <cell r="E181">
            <v>69.33</v>
          </cell>
          <cell r="F181">
            <v>65.67</v>
          </cell>
          <cell r="G181">
            <v>67.87</v>
          </cell>
          <cell r="H181">
            <v>19</v>
          </cell>
        </row>
        <row r="182">
          <cell r="B182" t="str">
            <v>王艺臻</v>
          </cell>
          <cell r="C182" t="str">
            <v>1146061706715</v>
          </cell>
          <cell r="D182" t="str">
            <v>琼海市乡镇事业单位（定向）【综合管理员2】</v>
          </cell>
          <cell r="E182">
            <v>68.5</v>
          </cell>
          <cell r="F182">
            <v>66.33</v>
          </cell>
          <cell r="G182">
            <v>67.63</v>
          </cell>
          <cell r="H182">
            <v>20</v>
          </cell>
        </row>
        <row r="183">
          <cell r="B183" t="str">
            <v>林觉帅</v>
          </cell>
          <cell r="C183" t="str">
            <v>1146061708412</v>
          </cell>
          <cell r="D183" t="str">
            <v>琼海市乡镇事业单位（定向）【综合管理员2】</v>
          </cell>
          <cell r="E183">
            <v>67</v>
          </cell>
          <cell r="F183">
            <v>66.33</v>
          </cell>
          <cell r="G183">
            <v>66.73</v>
          </cell>
          <cell r="H183">
            <v>21</v>
          </cell>
        </row>
        <row r="184">
          <cell r="B184" t="str">
            <v>马源</v>
          </cell>
          <cell r="C184" t="str">
            <v>1146061706220</v>
          </cell>
          <cell r="D184" t="str">
            <v>琼海市乡镇事业单位（定向）【综合管理员2】</v>
          </cell>
          <cell r="E184">
            <v>68.83</v>
          </cell>
          <cell r="F184">
            <v>62.33</v>
          </cell>
          <cell r="G184">
            <v>66.23</v>
          </cell>
          <cell r="H184">
            <v>22</v>
          </cell>
        </row>
        <row r="185">
          <cell r="B185" t="str">
            <v>符睿</v>
          </cell>
          <cell r="C185" t="str">
            <v>1146061706820</v>
          </cell>
          <cell r="D185" t="str">
            <v>琼海市乡镇事业单位（定向）【综合管理员2】</v>
          </cell>
          <cell r="E185">
            <v>77.33</v>
          </cell>
          <cell r="F185" t="str">
            <v>—</v>
          </cell>
          <cell r="G185" t="str">
            <v>—</v>
          </cell>
          <cell r="H185" t="str">
            <v>—</v>
          </cell>
        </row>
        <row r="186">
          <cell r="B186" t="str">
            <v>洪世涛</v>
          </cell>
          <cell r="C186" t="str">
            <v>1146061708427</v>
          </cell>
          <cell r="D186" t="str">
            <v>琼海市乡镇事业单位（定向）【综合管理员2】</v>
          </cell>
          <cell r="E186">
            <v>66.67</v>
          </cell>
          <cell r="F186" t="str">
            <v>—</v>
          </cell>
          <cell r="G186" t="str">
            <v>—</v>
          </cell>
          <cell r="H186" t="str">
            <v>—</v>
          </cell>
        </row>
        <row r="187">
          <cell r="B187" t="str">
            <v>陈佳宁</v>
          </cell>
          <cell r="C187" t="str">
            <v>1146060700207</v>
          </cell>
          <cell r="D187" t="str">
            <v>琼海市乡镇事业单位（定向）【综合管理员3】</v>
          </cell>
          <cell r="E187">
            <v>74.83</v>
          </cell>
          <cell r="F187">
            <v>69.83</v>
          </cell>
          <cell r="G187">
            <v>72.83</v>
          </cell>
          <cell r="H187">
            <v>1</v>
          </cell>
        </row>
        <row r="188">
          <cell r="B188" t="str">
            <v>高冉</v>
          </cell>
          <cell r="C188" t="str">
            <v>1146060700206</v>
          </cell>
          <cell r="D188" t="str">
            <v>琼海市乡镇事业单位（定向）【综合管理员3】</v>
          </cell>
          <cell r="E188">
            <v>63.33</v>
          </cell>
          <cell r="F188">
            <v>74.17</v>
          </cell>
          <cell r="G188">
            <v>67.67</v>
          </cell>
          <cell r="H188">
            <v>2</v>
          </cell>
        </row>
        <row r="189">
          <cell r="B189" t="str">
            <v>李子葵</v>
          </cell>
          <cell r="C189" t="str">
            <v>1146060700204</v>
          </cell>
          <cell r="D189" t="str">
            <v>琼海市乡镇事业单位（定向）【综合管理员3】</v>
          </cell>
          <cell r="E189">
            <v>64.17</v>
          </cell>
          <cell r="F189">
            <v>68.83</v>
          </cell>
          <cell r="G189">
            <v>66.03</v>
          </cell>
          <cell r="H189">
            <v>3</v>
          </cell>
        </row>
        <row r="190">
          <cell r="B190" t="str">
            <v>余正怡</v>
          </cell>
          <cell r="C190" t="str">
            <v>1146060700203</v>
          </cell>
          <cell r="D190" t="str">
            <v>琼海市乡镇事业单位（定向）【综合管理员3】</v>
          </cell>
          <cell r="E190">
            <v>51.67</v>
          </cell>
          <cell r="F190">
            <v>64.67</v>
          </cell>
          <cell r="G190">
            <v>56.87</v>
          </cell>
          <cell r="H190">
            <v>4</v>
          </cell>
        </row>
        <row r="191">
          <cell r="B191" t="str">
            <v>楚镇硕</v>
          </cell>
          <cell r="C191" t="str">
            <v>1146060704912</v>
          </cell>
          <cell r="D191" t="str">
            <v>琼海市乡镇事业单位【综合管理员4】</v>
          </cell>
          <cell r="E191">
            <v>72.67</v>
          </cell>
          <cell r="F191">
            <v>75.17</v>
          </cell>
          <cell r="G191">
            <v>73.67</v>
          </cell>
          <cell r="H191">
            <v>1</v>
          </cell>
        </row>
        <row r="192">
          <cell r="B192" t="str">
            <v>黄东凤</v>
          </cell>
          <cell r="C192" t="str">
            <v>1146060701520</v>
          </cell>
          <cell r="D192" t="str">
            <v>琼海市乡镇事业单位【综合管理员4】</v>
          </cell>
          <cell r="E192">
            <v>71.33</v>
          </cell>
          <cell r="F192">
            <v>76.67</v>
          </cell>
          <cell r="G192">
            <v>73.47</v>
          </cell>
          <cell r="H192">
            <v>2</v>
          </cell>
        </row>
        <row r="193">
          <cell r="B193" t="str">
            <v>王连怡</v>
          </cell>
          <cell r="C193" t="str">
            <v>1146060702708</v>
          </cell>
          <cell r="D193" t="str">
            <v>琼海市乡镇事业单位【综合管理员4】</v>
          </cell>
          <cell r="E193">
            <v>71.83</v>
          </cell>
          <cell r="F193">
            <v>74.33</v>
          </cell>
          <cell r="G193">
            <v>72.83</v>
          </cell>
          <cell r="H193">
            <v>3</v>
          </cell>
        </row>
        <row r="194">
          <cell r="B194" t="str">
            <v>董淼淼</v>
          </cell>
          <cell r="C194" t="str">
            <v>1146060701830</v>
          </cell>
          <cell r="D194" t="str">
            <v>琼海市乡镇事业单位【综合管理员4】</v>
          </cell>
          <cell r="E194">
            <v>68.33</v>
          </cell>
          <cell r="F194">
            <v>76.33</v>
          </cell>
          <cell r="G194">
            <v>71.53</v>
          </cell>
          <cell r="H194">
            <v>4</v>
          </cell>
        </row>
        <row r="195">
          <cell r="B195" t="str">
            <v>符传南</v>
          </cell>
          <cell r="C195" t="str">
            <v>1146060705029</v>
          </cell>
          <cell r="D195" t="str">
            <v>琼海市乡镇事业单位【综合管理员4】</v>
          </cell>
          <cell r="E195">
            <v>70</v>
          </cell>
          <cell r="F195">
            <v>71.33</v>
          </cell>
          <cell r="G195">
            <v>70.53</v>
          </cell>
          <cell r="H195">
            <v>5</v>
          </cell>
        </row>
        <row r="196">
          <cell r="B196" t="str">
            <v>臧光志</v>
          </cell>
          <cell r="C196" t="str">
            <v>1146060700417</v>
          </cell>
          <cell r="D196" t="str">
            <v>琼海市乡镇事业单位【综合管理员4】</v>
          </cell>
          <cell r="E196">
            <v>67.83</v>
          </cell>
          <cell r="F196">
            <v>72.67</v>
          </cell>
          <cell r="G196">
            <v>69.77</v>
          </cell>
          <cell r="H196">
            <v>6</v>
          </cell>
        </row>
        <row r="197">
          <cell r="B197" t="str">
            <v>冯子静</v>
          </cell>
          <cell r="C197" t="str">
            <v>1146060704129</v>
          </cell>
          <cell r="D197" t="str">
            <v>琼海市乡镇事业单位【综合管理员4】</v>
          </cell>
          <cell r="E197">
            <v>67.17</v>
          </cell>
          <cell r="F197">
            <v>73.67</v>
          </cell>
          <cell r="G197">
            <v>69.77</v>
          </cell>
          <cell r="H197">
            <v>7</v>
          </cell>
        </row>
        <row r="198">
          <cell r="B198" t="str">
            <v>卢方佳</v>
          </cell>
          <cell r="C198" t="str">
            <v>1146060701607</v>
          </cell>
          <cell r="D198" t="str">
            <v>琼海市乡镇事业单位【综合管理员4】</v>
          </cell>
          <cell r="E198">
            <v>66.17</v>
          </cell>
          <cell r="F198">
            <v>73.5</v>
          </cell>
          <cell r="G198">
            <v>69.1</v>
          </cell>
          <cell r="H198">
            <v>8</v>
          </cell>
        </row>
        <row r="199">
          <cell r="B199" t="str">
            <v>吴嘉悦</v>
          </cell>
          <cell r="C199" t="str">
            <v>1146060703110</v>
          </cell>
          <cell r="D199" t="str">
            <v>琼海市乡镇事业单位【综合管理员4】</v>
          </cell>
          <cell r="E199">
            <v>68.67</v>
          </cell>
          <cell r="F199">
            <v>69</v>
          </cell>
          <cell r="G199">
            <v>68.8</v>
          </cell>
          <cell r="H199">
            <v>9</v>
          </cell>
        </row>
        <row r="200">
          <cell r="B200" t="str">
            <v>范琪</v>
          </cell>
          <cell r="C200" t="str">
            <v>1146060704219</v>
          </cell>
          <cell r="D200" t="str">
            <v>琼海市乡镇事业单位【综合管理员4】</v>
          </cell>
          <cell r="E200">
            <v>66.83</v>
          </cell>
          <cell r="F200">
            <v>71.33</v>
          </cell>
          <cell r="G200">
            <v>68.63</v>
          </cell>
          <cell r="H200">
            <v>10</v>
          </cell>
        </row>
        <row r="201">
          <cell r="B201" t="str">
            <v>符品</v>
          </cell>
          <cell r="C201" t="str">
            <v>1146060703929</v>
          </cell>
          <cell r="D201" t="str">
            <v>琼海市乡镇事业单位【综合管理员4】</v>
          </cell>
          <cell r="E201">
            <v>66</v>
          </cell>
          <cell r="F201">
            <v>71.33</v>
          </cell>
          <cell r="G201">
            <v>68.13</v>
          </cell>
          <cell r="H201">
            <v>11</v>
          </cell>
        </row>
        <row r="202">
          <cell r="B202" t="str">
            <v>齐晓博</v>
          </cell>
          <cell r="C202" t="str">
            <v>1146060700920</v>
          </cell>
          <cell r="D202" t="str">
            <v>琼海市乡镇事业单位【综合管理员4】</v>
          </cell>
          <cell r="E202">
            <v>65.17</v>
          </cell>
          <cell r="F202">
            <v>70.33</v>
          </cell>
          <cell r="G202">
            <v>67.23</v>
          </cell>
          <cell r="H202">
            <v>12</v>
          </cell>
        </row>
        <row r="203">
          <cell r="B203" t="str">
            <v>史丰玮</v>
          </cell>
          <cell r="C203" t="str">
            <v>1146060702706</v>
          </cell>
          <cell r="D203" t="str">
            <v>琼海市乡镇事业单位【综合管理员4】</v>
          </cell>
          <cell r="E203">
            <v>65.83</v>
          </cell>
          <cell r="F203">
            <v>67</v>
          </cell>
          <cell r="G203">
            <v>66.3</v>
          </cell>
          <cell r="H203">
            <v>13</v>
          </cell>
        </row>
        <row r="204">
          <cell r="B204" t="str">
            <v>黄杰</v>
          </cell>
          <cell r="C204" t="str">
            <v>1146060705011</v>
          </cell>
          <cell r="D204" t="str">
            <v>琼海市乡镇事业单位【综合管理员4】</v>
          </cell>
          <cell r="E204">
            <v>66.67</v>
          </cell>
          <cell r="F204">
            <v>64.67</v>
          </cell>
          <cell r="G204">
            <v>65.87</v>
          </cell>
          <cell r="H204">
            <v>14</v>
          </cell>
        </row>
        <row r="205">
          <cell r="B205" t="str">
            <v>李全龙</v>
          </cell>
          <cell r="C205" t="str">
            <v>1146060704326</v>
          </cell>
          <cell r="D205" t="str">
            <v>琼海市乡镇事业单位【综合管理员4】</v>
          </cell>
          <cell r="E205">
            <v>68.83</v>
          </cell>
          <cell r="F205" t="str">
            <v>—</v>
          </cell>
          <cell r="G205" t="str">
            <v>—</v>
          </cell>
          <cell r="H205" t="str">
            <v>—</v>
          </cell>
        </row>
        <row r="206">
          <cell r="B206" t="str">
            <v>林碧红</v>
          </cell>
          <cell r="C206" t="str">
            <v>1146060704513</v>
          </cell>
          <cell r="D206" t="str">
            <v>琼海市乡镇事业单位【综合管理员4】</v>
          </cell>
          <cell r="E206">
            <v>65.67</v>
          </cell>
          <cell r="F206" t="str">
            <v>—</v>
          </cell>
          <cell r="G206" t="str">
            <v>—</v>
          </cell>
          <cell r="H206" t="str">
            <v>—</v>
          </cell>
        </row>
        <row r="207">
          <cell r="B207" t="str">
            <v>李晓萱</v>
          </cell>
          <cell r="C207" t="str">
            <v>1146060701029</v>
          </cell>
          <cell r="D207" t="str">
            <v>琼海市乡镇事业单位【综合管理员4】</v>
          </cell>
          <cell r="E207">
            <v>68.5</v>
          </cell>
          <cell r="F207" t="str">
            <v>—</v>
          </cell>
          <cell r="G207" t="str">
            <v>—</v>
          </cell>
          <cell r="H207" t="str">
            <v>—</v>
          </cell>
        </row>
        <row r="208">
          <cell r="B208" t="str">
            <v>林杨</v>
          </cell>
          <cell r="C208" t="str">
            <v>1146060701725</v>
          </cell>
          <cell r="D208" t="str">
            <v>琼海市乡镇事业单位【综合管理员4】</v>
          </cell>
          <cell r="E208">
            <v>66.33</v>
          </cell>
          <cell r="F208" t="str">
            <v>—</v>
          </cell>
          <cell r="G208" t="str">
            <v>—</v>
          </cell>
          <cell r="H208" t="str">
            <v>—</v>
          </cell>
        </row>
        <row r="209">
          <cell r="B209" t="str">
            <v>符晓莉</v>
          </cell>
          <cell r="C209" t="str">
            <v>3146060903029</v>
          </cell>
          <cell r="D209" t="str">
            <v>琼海市长坡镇农业服务中心【专业技术员】</v>
          </cell>
          <cell r="E209">
            <v>67.67</v>
          </cell>
          <cell r="F209">
            <v>77.17</v>
          </cell>
          <cell r="G209">
            <v>71.47</v>
          </cell>
          <cell r="H209">
            <v>1</v>
          </cell>
        </row>
        <row r="210">
          <cell r="B210" t="str">
            <v>符嘉</v>
          </cell>
          <cell r="C210" t="str">
            <v>3146060903112</v>
          </cell>
          <cell r="D210" t="str">
            <v>琼海市长坡镇农业服务中心【专业技术员】</v>
          </cell>
          <cell r="E210">
            <v>74.67</v>
          </cell>
          <cell r="F210" t="str">
            <v>—</v>
          </cell>
          <cell r="G210" t="str">
            <v>—</v>
          </cell>
          <cell r="H210" t="str">
            <v>—</v>
          </cell>
        </row>
        <row r="211">
          <cell r="B211" t="str">
            <v>陈宋誉</v>
          </cell>
          <cell r="C211" t="str">
            <v>3146060903113</v>
          </cell>
          <cell r="D211" t="str">
            <v>琼海市长坡镇农业服务中心【专业技术员】</v>
          </cell>
          <cell r="E211">
            <v>67.5</v>
          </cell>
          <cell r="F211" t="str">
            <v>—</v>
          </cell>
          <cell r="G211" t="str">
            <v>—</v>
          </cell>
          <cell r="H211" t="str">
            <v>—</v>
          </cell>
        </row>
        <row r="212">
          <cell r="B212" t="str">
            <v>万杰</v>
          </cell>
          <cell r="C212" t="str">
            <v>3146060901914</v>
          </cell>
          <cell r="D212" t="str">
            <v>琼海市政府投资项目管理中心【专业技术员】</v>
          </cell>
          <cell r="E212">
            <v>71.5</v>
          </cell>
          <cell r="F212">
            <v>71.33</v>
          </cell>
          <cell r="G212">
            <v>71.43</v>
          </cell>
          <cell r="H212">
            <v>1</v>
          </cell>
        </row>
        <row r="213">
          <cell r="B213" t="str">
            <v>韦茂基</v>
          </cell>
          <cell r="C213" t="str">
            <v>3146060901825</v>
          </cell>
          <cell r="D213" t="str">
            <v>琼海市政府投资项目管理中心【专业技术员】</v>
          </cell>
          <cell r="E213">
            <v>69</v>
          </cell>
          <cell r="F213">
            <v>68.67</v>
          </cell>
          <cell r="G213">
            <v>68.87</v>
          </cell>
          <cell r="H213">
            <v>2</v>
          </cell>
        </row>
        <row r="214">
          <cell r="B214" t="str">
            <v>符华文</v>
          </cell>
          <cell r="C214" t="str">
            <v>3146060901829</v>
          </cell>
          <cell r="D214" t="str">
            <v>琼海市政府投资项目管理中心【专业技术员】</v>
          </cell>
          <cell r="E214">
            <v>64.67</v>
          </cell>
          <cell r="F214">
            <v>70</v>
          </cell>
          <cell r="G214">
            <v>66.8</v>
          </cell>
          <cell r="H214">
            <v>3</v>
          </cell>
        </row>
        <row r="215">
          <cell r="B215" t="str">
            <v>曾碧瑜</v>
          </cell>
          <cell r="C215" t="str">
            <v>2146061402912</v>
          </cell>
          <cell r="D215" t="str">
            <v>中共琼海市委党校【专职教师】</v>
          </cell>
          <cell r="E215">
            <v>74.83</v>
          </cell>
          <cell r="F215">
            <v>77.5</v>
          </cell>
          <cell r="G215">
            <v>75.9</v>
          </cell>
          <cell r="H215">
            <v>1</v>
          </cell>
        </row>
        <row r="216">
          <cell r="B216" t="str">
            <v>唐茁尧</v>
          </cell>
          <cell r="C216" t="str">
            <v>2146061402901</v>
          </cell>
          <cell r="D216" t="str">
            <v>中共琼海市委党校【专职教师】</v>
          </cell>
          <cell r="E216">
            <v>74</v>
          </cell>
          <cell r="F216">
            <v>75</v>
          </cell>
          <cell r="G216">
            <v>74.4</v>
          </cell>
          <cell r="H216">
            <v>2</v>
          </cell>
        </row>
        <row r="217">
          <cell r="B217" t="str">
            <v>符庆彤</v>
          </cell>
          <cell r="C217" t="str">
            <v>2146061402807</v>
          </cell>
          <cell r="D217" t="str">
            <v>中共琼海市委党校【专职教师】</v>
          </cell>
          <cell r="E217">
            <v>70.17</v>
          </cell>
          <cell r="F217">
            <v>76.67</v>
          </cell>
          <cell r="G217">
            <v>72.77</v>
          </cell>
          <cell r="H217">
            <v>3</v>
          </cell>
        </row>
        <row r="218">
          <cell r="B218" t="str">
            <v>赵雅静</v>
          </cell>
          <cell r="C218" t="str">
            <v>2146061402827</v>
          </cell>
          <cell r="D218" t="str">
            <v>中共琼海市委党校【专职教师】</v>
          </cell>
          <cell r="E218">
            <v>71.67</v>
          </cell>
          <cell r="F218">
            <v>74</v>
          </cell>
          <cell r="G218">
            <v>72.6</v>
          </cell>
          <cell r="H218">
            <v>4</v>
          </cell>
        </row>
        <row r="219">
          <cell r="B219" t="str">
            <v>陈晓</v>
          </cell>
          <cell r="C219" t="str">
            <v>2146061402823</v>
          </cell>
          <cell r="D219" t="str">
            <v>中共琼海市委党校【专职教师】</v>
          </cell>
          <cell r="E219">
            <v>70</v>
          </cell>
          <cell r="F219">
            <v>71.33</v>
          </cell>
          <cell r="G219">
            <v>70.53</v>
          </cell>
          <cell r="H219">
            <v>5</v>
          </cell>
        </row>
        <row r="220">
          <cell r="B220" t="str">
            <v>郑雅分</v>
          </cell>
          <cell r="C220" t="str">
            <v>2146061402812</v>
          </cell>
          <cell r="D220" t="str">
            <v>中共琼海市委党校【专职教师】</v>
          </cell>
          <cell r="E220">
            <v>73.5</v>
          </cell>
          <cell r="F220" t="str">
            <v>—</v>
          </cell>
          <cell r="G220" t="str">
            <v>—</v>
          </cell>
          <cell r="H220" t="str">
            <v>—</v>
          </cell>
        </row>
      </sheetData>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135"/>
  <sheetViews>
    <sheetView tabSelected="1" workbookViewId="0">
      <pane ySplit="2" topLeftCell="A45" activePane="bottomLeft" state="frozen"/>
      <selection/>
      <selection pane="bottomLeft" activeCell="J57" sqref="J57"/>
    </sheetView>
  </sheetViews>
  <sheetFormatPr defaultColWidth="9" defaultRowHeight="13.5"/>
  <cols>
    <col min="1" max="1" width="4.125" customWidth="1"/>
    <col min="2" max="2" width="38.8833333333333" style="9" customWidth="1"/>
    <col min="3" max="3" width="16.525" style="10" customWidth="1"/>
    <col min="4" max="4" width="9.625" style="10" customWidth="1"/>
    <col min="5" max="5" width="6.78333333333333" customWidth="1"/>
    <col min="6" max="6" width="9.375"/>
    <col min="7" max="7" width="5.83333333333333" customWidth="1"/>
    <col min="8" max="8" width="9.41666666666667" customWidth="1"/>
    <col min="9" max="9" width="7.05" customWidth="1"/>
    <col min="10" max="10" width="13.8833333333333" customWidth="1"/>
    <col min="11" max="11" width="12.5" customWidth="1"/>
    <col min="12" max="12" width="14.3" customWidth="1"/>
    <col min="13" max="13" width="10.45" customWidth="1"/>
    <col min="14" max="14" width="7.60833333333333" style="11" customWidth="1"/>
    <col min="15" max="15" width="7.5" style="12" customWidth="1"/>
  </cols>
  <sheetData>
    <row r="1" ht="47" customHeight="1" spans="1:15">
      <c r="A1" s="13" t="s">
        <v>0</v>
      </c>
      <c r="B1" s="14"/>
      <c r="C1" s="15"/>
      <c r="D1" s="15"/>
      <c r="E1" s="13"/>
      <c r="F1" s="13"/>
      <c r="G1" s="13"/>
      <c r="H1" s="13"/>
      <c r="I1" s="13"/>
      <c r="J1" s="13"/>
      <c r="K1" s="13"/>
      <c r="L1" s="13"/>
      <c r="M1" s="13"/>
      <c r="N1" s="37"/>
      <c r="O1" s="13"/>
    </row>
    <row r="2" ht="48" customHeight="1" spans="1:15">
      <c r="A2" s="16" t="s">
        <v>1</v>
      </c>
      <c r="B2" s="17" t="s">
        <v>2</v>
      </c>
      <c r="C2" s="18" t="s">
        <v>3</v>
      </c>
      <c r="D2" s="18" t="s">
        <v>4</v>
      </c>
      <c r="E2" s="16" t="s">
        <v>5</v>
      </c>
      <c r="F2" s="19" t="s">
        <v>6</v>
      </c>
      <c r="G2" s="20" t="s">
        <v>7</v>
      </c>
      <c r="H2" s="16" t="s">
        <v>8</v>
      </c>
      <c r="I2" s="16" t="s">
        <v>9</v>
      </c>
      <c r="J2" s="16" t="s">
        <v>10</v>
      </c>
      <c r="K2" s="16" t="s">
        <v>11</v>
      </c>
      <c r="L2" s="38" t="s">
        <v>12</v>
      </c>
      <c r="M2" s="39" t="s">
        <v>13</v>
      </c>
      <c r="N2" s="40" t="s">
        <v>14</v>
      </c>
      <c r="O2" s="41" t="s">
        <v>15</v>
      </c>
    </row>
    <row r="3" s="1" customFormat="1" ht="27" customHeight="1" spans="1:15">
      <c r="A3" s="21">
        <v>1</v>
      </c>
      <c r="B3" s="22" t="s">
        <v>16</v>
      </c>
      <c r="C3" s="23" t="s">
        <v>17</v>
      </c>
      <c r="D3" s="23" t="s">
        <v>18</v>
      </c>
      <c r="E3" s="24" t="s">
        <v>19</v>
      </c>
      <c r="F3" s="25" t="s">
        <v>20</v>
      </c>
      <c r="G3" s="26" t="s">
        <v>21</v>
      </c>
      <c r="H3" s="21" t="s">
        <v>22</v>
      </c>
      <c r="I3" s="21" t="s">
        <v>23</v>
      </c>
      <c r="J3" s="21" t="s">
        <v>24</v>
      </c>
      <c r="K3" s="21" t="s">
        <v>25</v>
      </c>
      <c r="L3" s="21" t="s">
        <v>26</v>
      </c>
      <c r="M3" s="42">
        <f>VLOOKUP(D:D,[1]其他事业单位及医疗类!$B:$H,6,0)</f>
        <v>66.3</v>
      </c>
      <c r="N3" s="43">
        <f>VLOOKUP(D:D,[1]其他事业单位及医疗类!$B:$H,7,0)</f>
        <v>1</v>
      </c>
      <c r="O3" s="21"/>
    </row>
    <row r="4" s="1" customFormat="1" ht="27" customHeight="1" spans="1:15">
      <c r="A4" s="21">
        <v>2</v>
      </c>
      <c r="B4" s="22" t="s">
        <v>16</v>
      </c>
      <c r="C4" s="23" t="s">
        <v>17</v>
      </c>
      <c r="D4" s="23" t="s">
        <v>27</v>
      </c>
      <c r="E4" s="24" t="s">
        <v>28</v>
      </c>
      <c r="F4" s="27" t="s">
        <v>29</v>
      </c>
      <c r="G4" s="26" t="s">
        <v>21</v>
      </c>
      <c r="H4" s="21" t="s">
        <v>30</v>
      </c>
      <c r="I4" s="21" t="s">
        <v>23</v>
      </c>
      <c r="J4" s="21" t="s">
        <v>31</v>
      </c>
      <c r="K4" s="21" t="s">
        <v>25</v>
      </c>
      <c r="L4" s="21" t="s">
        <v>32</v>
      </c>
      <c r="M4" s="42">
        <f>VLOOKUP(D:D,[1]其他事业单位及医疗类!$B:$H,6,0)</f>
        <v>65.39</v>
      </c>
      <c r="N4" s="43">
        <f>VLOOKUP(D:D,[1]其他事业单位及医疗类!$B:$H,7,0)</f>
        <v>2</v>
      </c>
      <c r="O4" s="24"/>
    </row>
    <row r="5" s="1" customFormat="1" ht="27" customHeight="1" spans="1:15">
      <c r="A5" s="21">
        <v>3</v>
      </c>
      <c r="B5" s="22" t="s">
        <v>16</v>
      </c>
      <c r="C5" s="23" t="s">
        <v>17</v>
      </c>
      <c r="D5" s="23" t="s">
        <v>33</v>
      </c>
      <c r="E5" s="24" t="s">
        <v>19</v>
      </c>
      <c r="F5" s="27" t="s">
        <v>34</v>
      </c>
      <c r="G5" s="26" t="s">
        <v>21</v>
      </c>
      <c r="H5" s="21" t="s">
        <v>35</v>
      </c>
      <c r="I5" s="21" t="s">
        <v>23</v>
      </c>
      <c r="J5" s="21" t="s">
        <v>36</v>
      </c>
      <c r="K5" s="21" t="s">
        <v>25</v>
      </c>
      <c r="L5" s="21" t="s">
        <v>37</v>
      </c>
      <c r="M5" s="42">
        <f>VLOOKUP(D:D,[1]其他事业单位及医疗类!$B:$H,6,0)</f>
        <v>63.61</v>
      </c>
      <c r="N5" s="43">
        <f>VLOOKUP(D:D,[1]其他事业单位及医疗类!$B:$H,7,0)</f>
        <v>3</v>
      </c>
      <c r="O5" s="24"/>
    </row>
    <row r="6" s="1" customFormat="1" ht="27" customHeight="1" spans="1:15">
      <c r="A6" s="21">
        <v>4</v>
      </c>
      <c r="B6" s="22" t="s">
        <v>16</v>
      </c>
      <c r="C6" s="23" t="s">
        <v>38</v>
      </c>
      <c r="D6" s="23" t="s">
        <v>39</v>
      </c>
      <c r="E6" s="24" t="s">
        <v>19</v>
      </c>
      <c r="F6" s="27" t="s">
        <v>40</v>
      </c>
      <c r="G6" s="26" t="s">
        <v>21</v>
      </c>
      <c r="H6" s="21" t="s">
        <v>41</v>
      </c>
      <c r="I6" s="21" t="s">
        <v>23</v>
      </c>
      <c r="J6" s="21" t="s">
        <v>42</v>
      </c>
      <c r="K6" s="21" t="s">
        <v>43</v>
      </c>
      <c r="L6" s="21" t="s">
        <v>44</v>
      </c>
      <c r="M6" s="42">
        <f>VLOOKUP(D:D,[1]其他事业单位及医疗类!$B:$H,6,0)</f>
        <v>59.21</v>
      </c>
      <c r="N6" s="43">
        <f>VLOOKUP(D:D,[1]其他事业单位及医疗类!$B:$H,7,0)</f>
        <v>1</v>
      </c>
      <c r="O6" s="24"/>
    </row>
    <row r="7" s="1" customFormat="1" ht="27" customHeight="1" spans="1:15">
      <c r="A7" s="21">
        <v>5</v>
      </c>
      <c r="B7" s="22" t="s">
        <v>16</v>
      </c>
      <c r="C7" s="23" t="s">
        <v>45</v>
      </c>
      <c r="D7" s="23" t="s">
        <v>46</v>
      </c>
      <c r="E7" s="24" t="s">
        <v>28</v>
      </c>
      <c r="F7" s="25" t="s">
        <v>47</v>
      </c>
      <c r="G7" s="26" t="s">
        <v>21</v>
      </c>
      <c r="H7" s="21" t="s">
        <v>48</v>
      </c>
      <c r="I7" s="21" t="s">
        <v>49</v>
      </c>
      <c r="J7" s="21" t="s">
        <v>24</v>
      </c>
      <c r="K7" s="21" t="s">
        <v>50</v>
      </c>
      <c r="L7" s="21" t="s">
        <v>51</v>
      </c>
      <c r="M7" s="42">
        <f>VLOOKUP(D:D,[1]其他事业单位及医疗类!$B:$H,6,0)</f>
        <v>58.57</v>
      </c>
      <c r="N7" s="43">
        <f>VLOOKUP(D:D,[1]其他事业单位及医疗类!$B:$H,7,0)</f>
        <v>1</v>
      </c>
      <c r="O7" s="21"/>
    </row>
    <row r="8" s="1" customFormat="1" ht="27" customHeight="1" spans="1:15">
      <c r="A8" s="21">
        <v>6</v>
      </c>
      <c r="B8" s="22" t="s">
        <v>16</v>
      </c>
      <c r="C8" s="23" t="s">
        <v>52</v>
      </c>
      <c r="D8" s="23" t="s">
        <v>53</v>
      </c>
      <c r="E8" s="24" t="s">
        <v>19</v>
      </c>
      <c r="F8" s="25" t="s">
        <v>54</v>
      </c>
      <c r="G8" s="26" t="s">
        <v>21</v>
      </c>
      <c r="H8" s="21" t="s">
        <v>35</v>
      </c>
      <c r="I8" s="21" t="s">
        <v>23</v>
      </c>
      <c r="J8" s="21" t="s">
        <v>55</v>
      </c>
      <c r="K8" s="21" t="s">
        <v>56</v>
      </c>
      <c r="L8" s="21" t="s">
        <v>57</v>
      </c>
      <c r="M8" s="42">
        <f>VLOOKUP(D:D,[1]其他事业单位及医疗类!$B:$H,6,0)</f>
        <v>70.29</v>
      </c>
      <c r="N8" s="43">
        <f>VLOOKUP(D:D,[1]其他事业单位及医疗类!$B:$H,7,0)</f>
        <v>1</v>
      </c>
      <c r="O8" s="21"/>
    </row>
    <row r="9" s="1" customFormat="1" ht="27" customHeight="1" spans="1:15">
      <c r="A9" s="21">
        <v>7</v>
      </c>
      <c r="B9" s="22" t="s">
        <v>16</v>
      </c>
      <c r="C9" s="23" t="s">
        <v>52</v>
      </c>
      <c r="D9" s="23" t="s">
        <v>58</v>
      </c>
      <c r="E9" s="24" t="s">
        <v>19</v>
      </c>
      <c r="F9" s="25" t="s">
        <v>59</v>
      </c>
      <c r="G9" s="26" t="s">
        <v>21</v>
      </c>
      <c r="H9" s="21" t="s">
        <v>22</v>
      </c>
      <c r="I9" s="21" t="s">
        <v>49</v>
      </c>
      <c r="J9" s="21" t="s">
        <v>60</v>
      </c>
      <c r="K9" s="21" t="s">
        <v>61</v>
      </c>
      <c r="L9" s="21" t="s">
        <v>52</v>
      </c>
      <c r="M9" s="42">
        <f>VLOOKUP(D:D,[1]其他事业单位及医疗类!$B:$H,6,0)</f>
        <v>64.27</v>
      </c>
      <c r="N9" s="43">
        <f>VLOOKUP(D:D,[1]其他事业单位及医疗类!$B:$H,7,0)</f>
        <v>2</v>
      </c>
      <c r="O9" s="21"/>
    </row>
    <row r="10" s="1" customFormat="1" ht="27" customHeight="1" spans="1:15">
      <c r="A10" s="21">
        <v>8</v>
      </c>
      <c r="B10" s="22" t="s">
        <v>62</v>
      </c>
      <c r="C10" s="23" t="s">
        <v>45</v>
      </c>
      <c r="D10" s="23" t="s">
        <v>63</v>
      </c>
      <c r="E10" s="24" t="s">
        <v>28</v>
      </c>
      <c r="F10" s="27" t="s">
        <v>64</v>
      </c>
      <c r="G10" s="21" t="s">
        <v>21</v>
      </c>
      <c r="H10" s="21" t="s">
        <v>22</v>
      </c>
      <c r="I10" s="21" t="s">
        <v>23</v>
      </c>
      <c r="J10" s="21" t="s">
        <v>42</v>
      </c>
      <c r="K10" s="21" t="s">
        <v>50</v>
      </c>
      <c r="L10" s="21" t="s">
        <v>65</v>
      </c>
      <c r="M10" s="42">
        <f>VLOOKUP(D:D,[1]其他事业单位及医疗类!$B:$H,6,0)</f>
        <v>66.31</v>
      </c>
      <c r="N10" s="43">
        <f>VLOOKUP(D:D,[1]其他事业单位及医疗类!$B:$H,7,0)</f>
        <v>1</v>
      </c>
      <c r="O10" s="24"/>
    </row>
    <row r="11" s="1" customFormat="1" ht="27" customHeight="1" spans="1:15">
      <c r="A11" s="21">
        <v>9</v>
      </c>
      <c r="B11" s="22" t="s">
        <v>62</v>
      </c>
      <c r="C11" s="23" t="s">
        <v>66</v>
      </c>
      <c r="D11" s="23" t="s">
        <v>67</v>
      </c>
      <c r="E11" s="24" t="s">
        <v>19</v>
      </c>
      <c r="F11" s="27" t="s">
        <v>68</v>
      </c>
      <c r="G11" s="21" t="s">
        <v>21</v>
      </c>
      <c r="H11" s="21" t="s">
        <v>69</v>
      </c>
      <c r="I11" s="21" t="s">
        <v>23</v>
      </c>
      <c r="J11" s="21" t="s">
        <v>70</v>
      </c>
      <c r="K11" s="21" t="s">
        <v>71</v>
      </c>
      <c r="L11" s="21" t="s">
        <v>72</v>
      </c>
      <c r="M11" s="42">
        <f>VLOOKUP(D:D,[1]其他事业单位及医疗类!$B:$H,6,0)</f>
        <v>64.47</v>
      </c>
      <c r="N11" s="43">
        <f>VLOOKUP(D:D,[1]其他事业单位及医疗类!$B:$H,7,0)</f>
        <v>1</v>
      </c>
      <c r="O11" s="24"/>
    </row>
    <row r="12" s="1" customFormat="1" ht="27" customHeight="1" spans="1:15">
      <c r="A12" s="21">
        <v>10</v>
      </c>
      <c r="B12" s="22" t="s">
        <v>62</v>
      </c>
      <c r="C12" s="23" t="s">
        <v>73</v>
      </c>
      <c r="D12" s="23" t="s">
        <v>74</v>
      </c>
      <c r="E12" s="24" t="s">
        <v>19</v>
      </c>
      <c r="F12" s="27" t="s">
        <v>75</v>
      </c>
      <c r="G12" s="21" t="s">
        <v>21</v>
      </c>
      <c r="H12" s="21" t="s">
        <v>22</v>
      </c>
      <c r="I12" s="21" t="s">
        <v>23</v>
      </c>
      <c r="J12" s="21" t="s">
        <v>76</v>
      </c>
      <c r="K12" s="21" t="s">
        <v>77</v>
      </c>
      <c r="L12" s="21" t="s">
        <v>78</v>
      </c>
      <c r="M12" s="42">
        <f>VLOOKUP(D:D,[1]其他事业单位及医疗类!$B:$H,6,0)</f>
        <v>62.13</v>
      </c>
      <c r="N12" s="43">
        <f>VLOOKUP(D:D,[1]其他事业单位及医疗类!$B:$H,7,0)</f>
        <v>1</v>
      </c>
      <c r="O12" s="24"/>
    </row>
    <row r="13" s="1" customFormat="1" ht="27" customHeight="1" spans="1:15">
      <c r="A13" s="21">
        <v>11</v>
      </c>
      <c r="B13" s="22" t="s">
        <v>62</v>
      </c>
      <c r="C13" s="23" t="s">
        <v>52</v>
      </c>
      <c r="D13" s="23" t="s">
        <v>79</v>
      </c>
      <c r="E13" s="21" t="s">
        <v>19</v>
      </c>
      <c r="F13" s="27" t="s">
        <v>80</v>
      </c>
      <c r="G13" s="26" t="s">
        <v>21</v>
      </c>
      <c r="H13" s="21" t="s">
        <v>22</v>
      </c>
      <c r="I13" s="21" t="s">
        <v>49</v>
      </c>
      <c r="J13" s="21" t="s">
        <v>81</v>
      </c>
      <c r="K13" s="21" t="s">
        <v>56</v>
      </c>
      <c r="L13" s="21" t="s">
        <v>82</v>
      </c>
      <c r="M13" s="42">
        <f>VLOOKUP(D:D,[1]其他事业单位及医疗类!$B:$H,6,0)</f>
        <v>64.4</v>
      </c>
      <c r="N13" s="43">
        <f>VLOOKUP(D:D,[1]其他事业单位及医疗类!$B:$H,7,0)</f>
        <v>1</v>
      </c>
      <c r="O13" s="24"/>
    </row>
    <row r="14" s="1" customFormat="1" ht="27" customHeight="1" spans="1:15">
      <c r="A14" s="21">
        <v>12</v>
      </c>
      <c r="B14" s="22" t="s">
        <v>62</v>
      </c>
      <c r="C14" s="23" t="s">
        <v>52</v>
      </c>
      <c r="D14" s="23" t="s">
        <v>83</v>
      </c>
      <c r="E14" s="24" t="s">
        <v>19</v>
      </c>
      <c r="F14" s="27" t="s">
        <v>84</v>
      </c>
      <c r="G14" s="26" t="s">
        <v>21</v>
      </c>
      <c r="H14" s="21" t="s">
        <v>85</v>
      </c>
      <c r="I14" s="21" t="s">
        <v>23</v>
      </c>
      <c r="J14" s="21" t="s">
        <v>24</v>
      </c>
      <c r="K14" s="21" t="s">
        <v>61</v>
      </c>
      <c r="L14" s="21" t="s">
        <v>52</v>
      </c>
      <c r="M14" s="42">
        <f>VLOOKUP(D:D,[1]其他事业单位及医疗类!$B:$H,6,0)</f>
        <v>63.33</v>
      </c>
      <c r="N14" s="43">
        <f>VLOOKUP(D:D,[1]其他事业单位及医疗类!$B:$H,7,0)</f>
        <v>2</v>
      </c>
      <c r="O14" s="24"/>
    </row>
    <row r="15" s="1" customFormat="1" ht="27" customHeight="1" spans="1:15">
      <c r="A15" s="21">
        <v>13</v>
      </c>
      <c r="B15" s="22" t="s">
        <v>62</v>
      </c>
      <c r="C15" s="23" t="s">
        <v>52</v>
      </c>
      <c r="D15" s="23" t="s">
        <v>86</v>
      </c>
      <c r="E15" s="24" t="s">
        <v>19</v>
      </c>
      <c r="F15" s="27" t="s">
        <v>87</v>
      </c>
      <c r="G15" s="26" t="s">
        <v>21</v>
      </c>
      <c r="H15" s="21" t="s">
        <v>22</v>
      </c>
      <c r="I15" s="21" t="s">
        <v>23</v>
      </c>
      <c r="J15" s="21" t="s">
        <v>24</v>
      </c>
      <c r="K15" s="21" t="s">
        <v>56</v>
      </c>
      <c r="L15" s="21" t="s">
        <v>57</v>
      </c>
      <c r="M15" s="42">
        <f>VLOOKUP(D:D,[1]其他事业单位及医疗类!$B:$H,6,0)</f>
        <v>61.36</v>
      </c>
      <c r="N15" s="43">
        <f>VLOOKUP(D:D,[1]其他事业单位及医疗类!$B:$H,7,0)</f>
        <v>3</v>
      </c>
      <c r="O15" s="24"/>
    </row>
    <row r="16" s="1" customFormat="1" ht="27" customHeight="1" spans="1:15">
      <c r="A16" s="21">
        <v>14</v>
      </c>
      <c r="B16" s="22" t="s">
        <v>62</v>
      </c>
      <c r="C16" s="23" t="s">
        <v>52</v>
      </c>
      <c r="D16" s="23" t="s">
        <v>88</v>
      </c>
      <c r="E16" s="24" t="s">
        <v>19</v>
      </c>
      <c r="F16" s="27" t="s">
        <v>89</v>
      </c>
      <c r="G16" s="26" t="s">
        <v>21</v>
      </c>
      <c r="H16" s="21" t="s">
        <v>90</v>
      </c>
      <c r="I16" s="21" t="s">
        <v>49</v>
      </c>
      <c r="J16" s="21" t="s">
        <v>91</v>
      </c>
      <c r="K16" s="21" t="s">
        <v>56</v>
      </c>
      <c r="L16" s="21" t="s">
        <v>57</v>
      </c>
      <c r="M16" s="42">
        <f>VLOOKUP(D:D,[1]其他事业单位及医疗类!$B:$H,6,0)</f>
        <v>61.14</v>
      </c>
      <c r="N16" s="43">
        <f>VLOOKUP(D:D,[1]其他事业单位及医疗类!$B:$H,7,0)</f>
        <v>4</v>
      </c>
      <c r="O16" s="24"/>
    </row>
    <row r="17" s="1" customFormat="1" ht="27" customHeight="1" spans="1:15">
      <c r="A17" s="21">
        <v>15</v>
      </c>
      <c r="B17" s="22" t="s">
        <v>62</v>
      </c>
      <c r="C17" s="23" t="s">
        <v>52</v>
      </c>
      <c r="D17" s="23" t="s">
        <v>92</v>
      </c>
      <c r="E17" s="24" t="s">
        <v>19</v>
      </c>
      <c r="F17" s="27" t="s">
        <v>93</v>
      </c>
      <c r="G17" s="21" t="s">
        <v>94</v>
      </c>
      <c r="H17" s="21" t="s">
        <v>95</v>
      </c>
      <c r="I17" s="21" t="s">
        <v>23</v>
      </c>
      <c r="J17" s="21" t="s">
        <v>24</v>
      </c>
      <c r="K17" s="21" t="s">
        <v>56</v>
      </c>
      <c r="L17" s="21" t="s">
        <v>57</v>
      </c>
      <c r="M17" s="42">
        <f>VLOOKUP(D:D,[1]其他事业单位及医疗类!$B:$H,6,0)</f>
        <v>59.77</v>
      </c>
      <c r="N17" s="43">
        <f>VLOOKUP(D:D,[1]其他事业单位及医疗类!$B:$H,7,0)</f>
        <v>5</v>
      </c>
      <c r="O17" s="24"/>
    </row>
    <row r="18" s="1" customFormat="1" ht="27" customHeight="1" spans="1:15">
      <c r="A18" s="21">
        <v>16</v>
      </c>
      <c r="B18" s="22" t="s">
        <v>62</v>
      </c>
      <c r="C18" s="23" t="s">
        <v>52</v>
      </c>
      <c r="D18" s="23" t="s">
        <v>96</v>
      </c>
      <c r="E18" s="24" t="s">
        <v>19</v>
      </c>
      <c r="F18" s="27" t="s">
        <v>97</v>
      </c>
      <c r="G18" s="21" t="s">
        <v>21</v>
      </c>
      <c r="H18" s="21" t="s">
        <v>22</v>
      </c>
      <c r="I18" s="21" t="s">
        <v>23</v>
      </c>
      <c r="J18" s="21" t="s">
        <v>24</v>
      </c>
      <c r="K18" s="21" t="s">
        <v>56</v>
      </c>
      <c r="L18" s="21" t="s">
        <v>98</v>
      </c>
      <c r="M18" s="42">
        <f>VLOOKUP(D:D,[1]其他事业单位及医疗类!$B:$H,6,0)</f>
        <v>57.15</v>
      </c>
      <c r="N18" s="43">
        <f>VLOOKUP(D:D,[1]其他事业单位及医疗类!$B:$H,7,0)</f>
        <v>6</v>
      </c>
      <c r="O18" s="24"/>
    </row>
    <row r="19" s="1" customFormat="1" ht="27" customHeight="1" spans="1:15">
      <c r="A19" s="21">
        <v>17</v>
      </c>
      <c r="B19" s="22" t="s">
        <v>62</v>
      </c>
      <c r="C19" s="23" t="s">
        <v>52</v>
      </c>
      <c r="D19" s="23" t="s">
        <v>99</v>
      </c>
      <c r="E19" s="24" t="s">
        <v>19</v>
      </c>
      <c r="F19" s="27" t="s">
        <v>100</v>
      </c>
      <c r="G19" s="21" t="s">
        <v>101</v>
      </c>
      <c r="H19" s="21" t="s">
        <v>102</v>
      </c>
      <c r="I19" s="21" t="s">
        <v>49</v>
      </c>
      <c r="J19" s="21" t="s">
        <v>24</v>
      </c>
      <c r="K19" s="21" t="s">
        <v>61</v>
      </c>
      <c r="L19" s="21" t="s">
        <v>52</v>
      </c>
      <c r="M19" s="42">
        <f>VLOOKUP(D:D,[1]其他事业单位及医疗类!$B:$H,6,0)</f>
        <v>56.73</v>
      </c>
      <c r="N19" s="43">
        <f>VLOOKUP(D:D,[1]其他事业单位及医疗类!$B:$H,7,0)</f>
        <v>7</v>
      </c>
      <c r="O19" s="24"/>
    </row>
    <row r="20" s="1" customFormat="1" ht="27" customHeight="1" spans="1:15">
      <c r="A20" s="21">
        <v>18</v>
      </c>
      <c r="B20" s="22" t="s">
        <v>103</v>
      </c>
      <c r="C20" s="23" t="s">
        <v>104</v>
      </c>
      <c r="D20" s="23" t="s">
        <v>105</v>
      </c>
      <c r="E20" s="24" t="s">
        <v>28</v>
      </c>
      <c r="F20" s="27" t="s">
        <v>106</v>
      </c>
      <c r="G20" s="26" t="s">
        <v>21</v>
      </c>
      <c r="H20" s="21" t="s">
        <v>22</v>
      </c>
      <c r="I20" s="21" t="s">
        <v>23</v>
      </c>
      <c r="J20" s="21" t="s">
        <v>107</v>
      </c>
      <c r="K20" s="21" t="s">
        <v>43</v>
      </c>
      <c r="L20" s="21" t="s">
        <v>108</v>
      </c>
      <c r="M20" s="42">
        <f>VLOOKUP(D:D,[1]其他事业单位及医疗类!$B:$H,6,0)</f>
        <v>59.82</v>
      </c>
      <c r="N20" s="43">
        <f>VLOOKUP(D:D,[1]其他事业单位及医疗类!$B:$H,7,0)</f>
        <v>1</v>
      </c>
      <c r="O20" s="21"/>
    </row>
    <row r="21" s="1" customFormat="1" ht="27" customHeight="1" spans="1:15">
      <c r="A21" s="21">
        <v>19</v>
      </c>
      <c r="B21" s="22" t="s">
        <v>103</v>
      </c>
      <c r="C21" s="23" t="s">
        <v>17</v>
      </c>
      <c r="D21" s="23" t="s">
        <v>109</v>
      </c>
      <c r="E21" s="24" t="s">
        <v>19</v>
      </c>
      <c r="F21" s="27" t="s">
        <v>110</v>
      </c>
      <c r="G21" s="26" t="s">
        <v>21</v>
      </c>
      <c r="H21" s="21" t="s">
        <v>111</v>
      </c>
      <c r="I21" s="21" t="s">
        <v>23</v>
      </c>
      <c r="J21" s="21" t="s">
        <v>24</v>
      </c>
      <c r="K21" s="21" t="s">
        <v>25</v>
      </c>
      <c r="L21" s="21" t="s">
        <v>112</v>
      </c>
      <c r="M21" s="42">
        <f>VLOOKUP(D:D,[1]其他事业单位及医疗类!$B:$H,6,0)</f>
        <v>65.07</v>
      </c>
      <c r="N21" s="43">
        <f>VLOOKUP(D:D,[1]其他事业单位及医疗类!$B:$H,7,0)</f>
        <v>1</v>
      </c>
      <c r="O21" s="24"/>
    </row>
    <row r="22" s="2" customFormat="1" ht="27" customHeight="1" spans="1:15">
      <c r="A22" s="21">
        <v>20</v>
      </c>
      <c r="B22" s="22" t="s">
        <v>103</v>
      </c>
      <c r="C22" s="23" t="s">
        <v>17</v>
      </c>
      <c r="D22" s="24" t="s">
        <v>113</v>
      </c>
      <c r="E22" s="24" t="s">
        <v>28</v>
      </c>
      <c r="F22" s="27" t="s">
        <v>40</v>
      </c>
      <c r="G22" s="26" t="s">
        <v>21</v>
      </c>
      <c r="H22" s="21" t="s">
        <v>41</v>
      </c>
      <c r="I22" s="21" t="s">
        <v>23</v>
      </c>
      <c r="J22" s="21" t="s">
        <v>24</v>
      </c>
      <c r="K22" s="21" t="s">
        <v>25</v>
      </c>
      <c r="L22" s="21" t="s">
        <v>114</v>
      </c>
      <c r="M22" s="23">
        <v>62.53</v>
      </c>
      <c r="N22" s="44">
        <v>5</v>
      </c>
      <c r="O22" s="24"/>
    </row>
    <row r="23" s="2" customFormat="1" ht="27" customHeight="1" spans="1:15">
      <c r="A23" s="21">
        <v>21</v>
      </c>
      <c r="B23" s="22" t="s">
        <v>115</v>
      </c>
      <c r="C23" s="23" t="s">
        <v>45</v>
      </c>
      <c r="D23" s="24" t="s">
        <v>116</v>
      </c>
      <c r="E23" s="24" t="s">
        <v>28</v>
      </c>
      <c r="F23" s="28" t="s">
        <v>117</v>
      </c>
      <c r="G23" s="26" t="s">
        <v>21</v>
      </c>
      <c r="H23" s="21" t="s">
        <v>118</v>
      </c>
      <c r="I23" s="21" t="s">
        <v>23</v>
      </c>
      <c r="J23" s="21" t="s">
        <v>119</v>
      </c>
      <c r="K23" s="31" t="s">
        <v>50</v>
      </c>
      <c r="L23" s="21"/>
      <c r="M23" s="42">
        <f>VLOOKUP(D:D,[1]其他事业单位及医疗类!$B:$H,6,0)</f>
        <v>59.29</v>
      </c>
      <c r="N23" s="43">
        <f>VLOOKUP(D:D,[1]其他事业单位及医疗类!$B:$H,7,0)</f>
        <v>2</v>
      </c>
      <c r="O23" s="21"/>
    </row>
    <row r="24" s="1" customFormat="1" ht="27" customHeight="1" spans="1:15">
      <c r="A24" s="21">
        <v>22</v>
      </c>
      <c r="B24" s="22" t="s">
        <v>115</v>
      </c>
      <c r="C24" s="23" t="s">
        <v>17</v>
      </c>
      <c r="D24" s="23" t="s">
        <v>120</v>
      </c>
      <c r="E24" s="24" t="s">
        <v>28</v>
      </c>
      <c r="F24" s="28" t="s">
        <v>121</v>
      </c>
      <c r="G24" s="26" t="s">
        <v>21</v>
      </c>
      <c r="H24" s="21" t="s">
        <v>22</v>
      </c>
      <c r="I24" s="21" t="s">
        <v>23</v>
      </c>
      <c r="J24" s="21" t="s">
        <v>122</v>
      </c>
      <c r="K24" s="21" t="s">
        <v>25</v>
      </c>
      <c r="L24" s="21"/>
      <c r="M24" s="42">
        <f>VLOOKUP(D:D,[1]其他事业单位及医疗类!$B:$H,6,0)</f>
        <v>59.51</v>
      </c>
      <c r="N24" s="43">
        <f>VLOOKUP(D:D,[1]其他事业单位及医疗类!$B:$H,7,0)</f>
        <v>2</v>
      </c>
      <c r="O24" s="21"/>
    </row>
    <row r="25" s="1" customFormat="1" ht="27" customHeight="1" spans="1:15">
      <c r="A25" s="21">
        <v>23</v>
      </c>
      <c r="B25" s="22" t="s">
        <v>115</v>
      </c>
      <c r="C25" s="23" t="s">
        <v>123</v>
      </c>
      <c r="D25" s="23" t="s">
        <v>124</v>
      </c>
      <c r="E25" s="24" t="s">
        <v>19</v>
      </c>
      <c r="F25" s="25" t="s">
        <v>125</v>
      </c>
      <c r="G25" s="26" t="s">
        <v>21</v>
      </c>
      <c r="H25" s="21" t="s">
        <v>22</v>
      </c>
      <c r="I25" s="21" t="s">
        <v>23</v>
      </c>
      <c r="J25" s="21" t="s">
        <v>126</v>
      </c>
      <c r="K25" s="21" t="s">
        <v>127</v>
      </c>
      <c r="L25" s="21"/>
      <c r="M25" s="42">
        <f>VLOOKUP(D:D,[1]其他事业单位及医疗类!$B:$H,6,0)</f>
        <v>57.5</v>
      </c>
      <c r="N25" s="43">
        <f>VLOOKUP(D:D,[1]其他事业单位及医疗类!$B:$H,7,0)</f>
        <v>1</v>
      </c>
      <c r="O25" s="21"/>
    </row>
    <row r="26" s="3" customFormat="1" ht="27" customHeight="1" spans="1:15">
      <c r="A26" s="21">
        <v>24</v>
      </c>
      <c r="B26" s="21" t="s">
        <v>128</v>
      </c>
      <c r="C26" s="23" t="s">
        <v>129</v>
      </c>
      <c r="D26" s="23" t="s">
        <v>130</v>
      </c>
      <c r="E26" s="23" t="s">
        <v>19</v>
      </c>
      <c r="F26" s="29">
        <v>2000.11</v>
      </c>
      <c r="G26" s="21" t="s">
        <v>21</v>
      </c>
      <c r="H26" s="29" t="s">
        <v>22</v>
      </c>
      <c r="I26" s="29" t="s">
        <v>23</v>
      </c>
      <c r="J26" s="26" t="s">
        <v>131</v>
      </c>
      <c r="K26" s="29" t="s">
        <v>132</v>
      </c>
      <c r="L26" s="21" t="s">
        <v>133</v>
      </c>
      <c r="M26" s="42">
        <f>VLOOKUP(D:D,[1]教育类!$B:$H,6,0)</f>
        <v>70</v>
      </c>
      <c r="N26" s="45">
        <f>VLOOKUP(D:D,[1]教育类!$B:$H,7,0)</f>
        <v>1</v>
      </c>
      <c r="O26" s="46"/>
    </row>
    <row r="27" s="3" customFormat="1" ht="27" customHeight="1" spans="1:15">
      <c r="A27" s="21">
        <v>25</v>
      </c>
      <c r="B27" s="21" t="s">
        <v>128</v>
      </c>
      <c r="C27" s="23" t="s">
        <v>129</v>
      </c>
      <c r="D27" s="23" t="s">
        <v>134</v>
      </c>
      <c r="E27" s="23" t="s">
        <v>19</v>
      </c>
      <c r="F27" s="29">
        <v>2002.1</v>
      </c>
      <c r="G27" s="21" t="s">
        <v>21</v>
      </c>
      <c r="H27" s="28" t="s">
        <v>135</v>
      </c>
      <c r="I27" s="28" t="s">
        <v>23</v>
      </c>
      <c r="J27" s="28" t="s">
        <v>136</v>
      </c>
      <c r="K27" s="28" t="s">
        <v>137</v>
      </c>
      <c r="L27" s="21" t="s">
        <v>133</v>
      </c>
      <c r="M27" s="42">
        <f>VLOOKUP(D:D,[1]教育类!$B:$H,6,0)</f>
        <v>69.5</v>
      </c>
      <c r="N27" s="45">
        <f>VLOOKUP(D:D,[1]教育类!$B:$H,7,0)</f>
        <v>2</v>
      </c>
      <c r="O27" s="26"/>
    </row>
    <row r="28" s="3" customFormat="1" ht="27" customHeight="1" spans="1:15">
      <c r="A28" s="21">
        <v>26</v>
      </c>
      <c r="B28" s="21" t="s">
        <v>128</v>
      </c>
      <c r="C28" s="23" t="s">
        <v>129</v>
      </c>
      <c r="D28" s="23" t="s">
        <v>138</v>
      </c>
      <c r="E28" s="23" t="s">
        <v>19</v>
      </c>
      <c r="F28" s="29">
        <v>2000.11</v>
      </c>
      <c r="G28" s="21" t="s">
        <v>21</v>
      </c>
      <c r="H28" s="29" t="s">
        <v>22</v>
      </c>
      <c r="I28" s="28" t="s">
        <v>23</v>
      </c>
      <c r="J28" s="29" t="s">
        <v>139</v>
      </c>
      <c r="K28" s="29" t="s">
        <v>132</v>
      </c>
      <c r="L28" s="21" t="s">
        <v>133</v>
      </c>
      <c r="M28" s="42">
        <f>VLOOKUP(D:D,[1]教育类!$B:$H,6,0)</f>
        <v>69.34</v>
      </c>
      <c r="N28" s="45">
        <f>VLOOKUP(D:D,[1]教育类!$B:$H,7,0)</f>
        <v>3</v>
      </c>
      <c r="O28" s="46"/>
    </row>
    <row r="29" s="3" customFormat="1" ht="27" customHeight="1" spans="1:15">
      <c r="A29" s="21">
        <v>27</v>
      </c>
      <c r="B29" s="21" t="s">
        <v>128</v>
      </c>
      <c r="C29" s="23" t="s">
        <v>129</v>
      </c>
      <c r="D29" s="23" t="s">
        <v>140</v>
      </c>
      <c r="E29" s="23" t="s">
        <v>19</v>
      </c>
      <c r="F29" s="29">
        <v>2002.03</v>
      </c>
      <c r="G29" s="21" t="s">
        <v>21</v>
      </c>
      <c r="H29" s="29" t="s">
        <v>22</v>
      </c>
      <c r="I29" s="28" t="s">
        <v>23</v>
      </c>
      <c r="J29" s="21" t="s">
        <v>141</v>
      </c>
      <c r="K29" s="29" t="s">
        <v>132</v>
      </c>
      <c r="L29" s="21" t="s">
        <v>142</v>
      </c>
      <c r="M29" s="42">
        <f>VLOOKUP(D:D,[1]教育类!$B:$H,6,0)</f>
        <v>69.17</v>
      </c>
      <c r="N29" s="45">
        <f>VLOOKUP(D:D,[1]教育类!$B:$H,7,0)</f>
        <v>4</v>
      </c>
      <c r="O29" s="46"/>
    </row>
    <row r="30" s="3" customFormat="1" ht="27" customHeight="1" spans="1:15">
      <c r="A30" s="21">
        <v>28</v>
      </c>
      <c r="B30" s="21" t="s">
        <v>128</v>
      </c>
      <c r="C30" s="23" t="s">
        <v>129</v>
      </c>
      <c r="D30" s="23" t="s">
        <v>143</v>
      </c>
      <c r="E30" s="23" t="s">
        <v>19</v>
      </c>
      <c r="F30" s="29">
        <v>1998.05</v>
      </c>
      <c r="G30" s="21" t="s">
        <v>21</v>
      </c>
      <c r="H30" s="29" t="s">
        <v>22</v>
      </c>
      <c r="I30" s="28" t="s">
        <v>23</v>
      </c>
      <c r="J30" s="21" t="s">
        <v>144</v>
      </c>
      <c r="K30" s="29" t="s">
        <v>132</v>
      </c>
      <c r="L30" s="21" t="s">
        <v>142</v>
      </c>
      <c r="M30" s="42">
        <f>VLOOKUP(D:D,[1]教育类!$B:$H,6,0)</f>
        <v>68.92</v>
      </c>
      <c r="N30" s="45">
        <f>VLOOKUP(D:D,[1]教育类!$B:$H,7,0)</f>
        <v>5</v>
      </c>
      <c r="O30" s="46"/>
    </row>
    <row r="31" s="3" customFormat="1" ht="27" customHeight="1" spans="1:15">
      <c r="A31" s="21">
        <v>29</v>
      </c>
      <c r="B31" s="21" t="s">
        <v>128</v>
      </c>
      <c r="C31" s="23" t="s">
        <v>129</v>
      </c>
      <c r="D31" s="23" t="s">
        <v>145</v>
      </c>
      <c r="E31" s="23" t="s">
        <v>28</v>
      </c>
      <c r="F31" s="29">
        <v>2001.09</v>
      </c>
      <c r="G31" s="21" t="s">
        <v>21</v>
      </c>
      <c r="H31" s="29" t="s">
        <v>22</v>
      </c>
      <c r="I31" s="28" t="s">
        <v>23</v>
      </c>
      <c r="J31" s="21" t="s">
        <v>146</v>
      </c>
      <c r="K31" s="29" t="s">
        <v>147</v>
      </c>
      <c r="L31" s="47" t="s">
        <v>133</v>
      </c>
      <c r="M31" s="42">
        <f>VLOOKUP(D:D,[1]教育类!$B:$H,6,0)</f>
        <v>68.5</v>
      </c>
      <c r="N31" s="45">
        <f>VLOOKUP(D:D,[1]教育类!$B:$H,7,0)</f>
        <v>6</v>
      </c>
      <c r="O31" s="46"/>
    </row>
    <row r="32" s="4" customFormat="1" ht="27" customHeight="1" spans="1:15">
      <c r="A32" s="21">
        <v>30</v>
      </c>
      <c r="B32" s="21" t="s">
        <v>148</v>
      </c>
      <c r="C32" s="23" t="s">
        <v>149</v>
      </c>
      <c r="D32" s="23" t="s">
        <v>150</v>
      </c>
      <c r="E32" s="23" t="s">
        <v>19</v>
      </c>
      <c r="F32" s="28" t="s">
        <v>151</v>
      </c>
      <c r="G32" s="21" t="s">
        <v>21</v>
      </c>
      <c r="H32" s="26" t="s">
        <v>35</v>
      </c>
      <c r="I32" s="28" t="s">
        <v>23</v>
      </c>
      <c r="J32" s="26" t="s">
        <v>152</v>
      </c>
      <c r="K32" s="26" t="s">
        <v>153</v>
      </c>
      <c r="L32" s="21" t="s">
        <v>154</v>
      </c>
      <c r="M32" s="42">
        <f>VLOOKUP(D:D,[1]教育类!$B:$H,6,0)</f>
        <v>66.34</v>
      </c>
      <c r="N32" s="45">
        <f>VLOOKUP(D:D,[1]教育类!$B:$H,7,0)</f>
        <v>1</v>
      </c>
      <c r="O32" s="26"/>
    </row>
    <row r="33" s="4" customFormat="1" ht="27" customHeight="1" spans="1:15">
      <c r="A33" s="21">
        <v>31</v>
      </c>
      <c r="B33" s="21" t="s">
        <v>148</v>
      </c>
      <c r="C33" s="23" t="s">
        <v>149</v>
      </c>
      <c r="D33" s="23" t="s">
        <v>155</v>
      </c>
      <c r="E33" s="23" t="s">
        <v>28</v>
      </c>
      <c r="F33" s="26">
        <v>2001.12</v>
      </c>
      <c r="G33" s="21" t="s">
        <v>21</v>
      </c>
      <c r="H33" s="26" t="s">
        <v>156</v>
      </c>
      <c r="I33" s="28" t="s">
        <v>23</v>
      </c>
      <c r="J33" s="26" t="s">
        <v>157</v>
      </c>
      <c r="K33" s="26" t="s">
        <v>158</v>
      </c>
      <c r="L33" s="21" t="s">
        <v>154</v>
      </c>
      <c r="M33" s="42">
        <f>VLOOKUP(D:D,[1]教育类!$B:$H,6,0)</f>
        <v>66.25</v>
      </c>
      <c r="N33" s="45">
        <f>VLOOKUP(D:D,[1]教育类!$B:$H,7,0)</f>
        <v>2</v>
      </c>
      <c r="O33" s="26"/>
    </row>
    <row r="34" s="4" customFormat="1" ht="27" customHeight="1" spans="1:15">
      <c r="A34" s="21">
        <v>32</v>
      </c>
      <c r="B34" s="21" t="s">
        <v>148</v>
      </c>
      <c r="C34" s="23" t="s">
        <v>149</v>
      </c>
      <c r="D34" s="23" t="s">
        <v>159</v>
      </c>
      <c r="E34" s="23" t="s">
        <v>19</v>
      </c>
      <c r="F34" s="26">
        <v>2002.11</v>
      </c>
      <c r="G34" s="21" t="s">
        <v>21</v>
      </c>
      <c r="H34" s="26" t="s">
        <v>22</v>
      </c>
      <c r="I34" s="28" t="s">
        <v>23</v>
      </c>
      <c r="J34" s="26" t="s">
        <v>160</v>
      </c>
      <c r="K34" s="26" t="s">
        <v>158</v>
      </c>
      <c r="L34" s="21" t="s">
        <v>161</v>
      </c>
      <c r="M34" s="42">
        <f>VLOOKUP(D:D,[1]教育类!$B:$H,6,0)</f>
        <v>66.25</v>
      </c>
      <c r="N34" s="45">
        <f>VLOOKUP(D:D,[1]教育类!$B:$H,7,0)</f>
        <v>3</v>
      </c>
      <c r="O34" s="26"/>
    </row>
    <row r="35" s="4" customFormat="1" ht="27" customHeight="1" spans="1:15">
      <c r="A35" s="21">
        <v>33</v>
      </c>
      <c r="B35" s="21" t="s">
        <v>148</v>
      </c>
      <c r="C35" s="23" t="s">
        <v>149</v>
      </c>
      <c r="D35" s="23" t="s">
        <v>162</v>
      </c>
      <c r="E35" s="23" t="s">
        <v>19</v>
      </c>
      <c r="F35" s="26">
        <v>2001.12</v>
      </c>
      <c r="G35" s="21" t="s">
        <v>21</v>
      </c>
      <c r="H35" s="26" t="s">
        <v>163</v>
      </c>
      <c r="I35" s="28" t="s">
        <v>23</v>
      </c>
      <c r="J35" s="26" t="s">
        <v>164</v>
      </c>
      <c r="K35" s="26" t="s">
        <v>158</v>
      </c>
      <c r="L35" s="21" t="s">
        <v>161</v>
      </c>
      <c r="M35" s="42">
        <f>VLOOKUP(D:D,[1]教育类!$B:$H,6,0)</f>
        <v>64.5</v>
      </c>
      <c r="N35" s="45">
        <f>VLOOKUP(D:D,[1]教育类!$B:$H,7,0)</f>
        <v>4</v>
      </c>
      <c r="O35" s="26"/>
    </row>
    <row r="36" s="4" customFormat="1" ht="27" customHeight="1" spans="1:15">
      <c r="A36" s="21">
        <v>34</v>
      </c>
      <c r="B36" s="21" t="s">
        <v>148</v>
      </c>
      <c r="C36" s="23" t="s">
        <v>149</v>
      </c>
      <c r="D36" s="23" t="s">
        <v>165</v>
      </c>
      <c r="E36" s="23" t="s">
        <v>28</v>
      </c>
      <c r="F36" s="30">
        <v>1995.08</v>
      </c>
      <c r="G36" s="21" t="s">
        <v>21</v>
      </c>
      <c r="H36" s="26" t="s">
        <v>111</v>
      </c>
      <c r="I36" s="28" t="s">
        <v>23</v>
      </c>
      <c r="J36" s="26" t="s">
        <v>152</v>
      </c>
      <c r="K36" s="26" t="s">
        <v>158</v>
      </c>
      <c r="L36" s="21" t="s">
        <v>154</v>
      </c>
      <c r="M36" s="42">
        <f>VLOOKUP(D:D,[1]教育类!$B:$H,6,0)</f>
        <v>63</v>
      </c>
      <c r="N36" s="45">
        <f>VLOOKUP(D:D,[1]教育类!$B:$H,7,0)</f>
        <v>9</v>
      </c>
      <c r="O36" s="26"/>
    </row>
    <row r="37" s="5" customFormat="1" ht="27" customHeight="1" spans="1:15">
      <c r="A37" s="21">
        <v>35</v>
      </c>
      <c r="B37" s="21" t="s">
        <v>148</v>
      </c>
      <c r="C37" s="23" t="s">
        <v>149</v>
      </c>
      <c r="D37" s="23" t="s">
        <v>166</v>
      </c>
      <c r="E37" s="23" t="s">
        <v>19</v>
      </c>
      <c r="F37" s="28" t="s">
        <v>167</v>
      </c>
      <c r="G37" s="26" t="s">
        <v>168</v>
      </c>
      <c r="H37" s="26" t="s">
        <v>169</v>
      </c>
      <c r="I37" s="28" t="s">
        <v>23</v>
      </c>
      <c r="J37" s="26" t="s">
        <v>170</v>
      </c>
      <c r="K37" s="26" t="s">
        <v>158</v>
      </c>
      <c r="L37" s="21" t="s">
        <v>161</v>
      </c>
      <c r="M37" s="42">
        <f>VLOOKUP(D:D,[1]教育类!$B:$H,6,0)</f>
        <v>63.5</v>
      </c>
      <c r="N37" s="45">
        <f>VLOOKUP(D:D,[1]教育类!$B:$H,7,0)</f>
        <v>6</v>
      </c>
      <c r="O37" s="26"/>
    </row>
    <row r="38" s="5" customFormat="1" ht="27" customHeight="1" spans="1:15">
      <c r="A38" s="21">
        <v>36</v>
      </c>
      <c r="B38" s="21" t="s">
        <v>148</v>
      </c>
      <c r="C38" s="23" t="s">
        <v>149</v>
      </c>
      <c r="D38" s="23" t="s">
        <v>171</v>
      </c>
      <c r="E38" s="23" t="s">
        <v>28</v>
      </c>
      <c r="F38" s="26">
        <v>1997.03</v>
      </c>
      <c r="G38" s="26" t="s">
        <v>21</v>
      </c>
      <c r="H38" s="26" t="s">
        <v>35</v>
      </c>
      <c r="I38" s="28" t="s">
        <v>23</v>
      </c>
      <c r="J38" s="26" t="s">
        <v>152</v>
      </c>
      <c r="K38" s="26" t="s">
        <v>153</v>
      </c>
      <c r="L38" s="21" t="s">
        <v>154</v>
      </c>
      <c r="M38" s="42">
        <f>VLOOKUP(D:D,[1]教育类!$B:$H,6,0)</f>
        <v>63.42</v>
      </c>
      <c r="N38" s="45">
        <f>VLOOKUP(D:D,[1]教育类!$B:$H,7,0)</f>
        <v>7</v>
      </c>
      <c r="O38" s="26"/>
    </row>
    <row r="39" s="4" customFormat="1" ht="27" customHeight="1" spans="1:15">
      <c r="A39" s="21">
        <v>37</v>
      </c>
      <c r="B39" s="31" t="s">
        <v>172</v>
      </c>
      <c r="C39" s="23" t="s">
        <v>173</v>
      </c>
      <c r="D39" s="23" t="s">
        <v>174</v>
      </c>
      <c r="E39" s="23" t="s">
        <v>19</v>
      </c>
      <c r="F39" s="26">
        <v>1997.02</v>
      </c>
      <c r="G39" s="21" t="s">
        <v>21</v>
      </c>
      <c r="H39" s="26" t="s">
        <v>175</v>
      </c>
      <c r="I39" s="28" t="s">
        <v>23</v>
      </c>
      <c r="J39" s="26" t="s">
        <v>176</v>
      </c>
      <c r="K39" s="26" t="s">
        <v>177</v>
      </c>
      <c r="L39" s="21" t="s">
        <v>178</v>
      </c>
      <c r="M39" s="42">
        <f>VLOOKUP(D:D,[1]教育类!$B:$H,6,0)</f>
        <v>71</v>
      </c>
      <c r="N39" s="45">
        <f>VLOOKUP(D:D,[1]教育类!$B:$H,7,0)</f>
        <v>1</v>
      </c>
      <c r="O39" s="26"/>
    </row>
    <row r="40" s="4" customFormat="1" ht="27" customHeight="1" spans="1:15">
      <c r="A40" s="21">
        <v>38</v>
      </c>
      <c r="B40" s="31" t="s">
        <v>172</v>
      </c>
      <c r="C40" s="23" t="s">
        <v>173</v>
      </c>
      <c r="D40" s="23" t="s">
        <v>179</v>
      </c>
      <c r="E40" s="23" t="s">
        <v>19</v>
      </c>
      <c r="F40" s="26">
        <v>2003.09</v>
      </c>
      <c r="G40" s="21" t="s">
        <v>21</v>
      </c>
      <c r="H40" s="26" t="s">
        <v>118</v>
      </c>
      <c r="I40" s="28" t="s">
        <v>23</v>
      </c>
      <c r="J40" s="26" t="s">
        <v>160</v>
      </c>
      <c r="K40" s="26" t="s">
        <v>177</v>
      </c>
      <c r="L40" s="21" t="s">
        <v>178</v>
      </c>
      <c r="M40" s="42">
        <f>VLOOKUP(D:D,[1]教育类!$B:$H,6,0)</f>
        <v>67.84</v>
      </c>
      <c r="N40" s="45">
        <f>VLOOKUP(D:D,[1]教育类!$B:$H,7,0)</f>
        <v>2</v>
      </c>
      <c r="O40" s="26"/>
    </row>
    <row r="41" s="4" customFormat="1" ht="27" customHeight="1" spans="1:15">
      <c r="A41" s="21">
        <v>39</v>
      </c>
      <c r="B41" s="31" t="s">
        <v>180</v>
      </c>
      <c r="C41" s="23" t="s">
        <v>181</v>
      </c>
      <c r="D41" s="23" t="s">
        <v>182</v>
      </c>
      <c r="E41" s="23" t="s">
        <v>19</v>
      </c>
      <c r="F41" s="26">
        <v>2003.08</v>
      </c>
      <c r="G41" s="21" t="s">
        <v>21</v>
      </c>
      <c r="H41" s="26" t="s">
        <v>22</v>
      </c>
      <c r="I41" s="28" t="s">
        <v>23</v>
      </c>
      <c r="J41" s="26" t="s">
        <v>183</v>
      </c>
      <c r="K41" s="26" t="s">
        <v>184</v>
      </c>
      <c r="L41" s="21" t="s">
        <v>185</v>
      </c>
      <c r="M41" s="42">
        <f>VLOOKUP(D:D,[1]教育类!$B:$H,6,0)</f>
        <v>69.17</v>
      </c>
      <c r="N41" s="45">
        <f>VLOOKUP(D:D,[1]教育类!$B:$H,7,0)</f>
        <v>1</v>
      </c>
      <c r="O41" s="26"/>
    </row>
    <row r="42" s="4" customFormat="1" ht="27" customHeight="1" spans="1:15">
      <c r="A42" s="21">
        <v>40</v>
      </c>
      <c r="B42" s="31" t="s">
        <v>180</v>
      </c>
      <c r="C42" s="23" t="s">
        <v>181</v>
      </c>
      <c r="D42" s="23" t="s">
        <v>186</v>
      </c>
      <c r="E42" s="23" t="s">
        <v>19</v>
      </c>
      <c r="F42" s="26">
        <v>1999.12</v>
      </c>
      <c r="G42" s="21" t="s">
        <v>21</v>
      </c>
      <c r="H42" s="26" t="s">
        <v>22</v>
      </c>
      <c r="I42" s="28" t="s">
        <v>23</v>
      </c>
      <c r="J42" s="26" t="s">
        <v>136</v>
      </c>
      <c r="K42" s="26" t="s">
        <v>187</v>
      </c>
      <c r="L42" s="21" t="s">
        <v>185</v>
      </c>
      <c r="M42" s="42">
        <f>VLOOKUP(D:D,[1]教育类!$B:$H,6,0)</f>
        <v>67</v>
      </c>
      <c r="N42" s="45">
        <f>VLOOKUP(D:D,[1]教育类!$B:$H,7,0)</f>
        <v>2</v>
      </c>
      <c r="O42" s="26"/>
    </row>
    <row r="43" s="4" customFormat="1" ht="27" customHeight="1" spans="1:15">
      <c r="A43" s="21">
        <v>41</v>
      </c>
      <c r="B43" s="31" t="s">
        <v>180</v>
      </c>
      <c r="C43" s="23" t="s">
        <v>181</v>
      </c>
      <c r="D43" s="23" t="s">
        <v>188</v>
      </c>
      <c r="E43" s="23" t="s">
        <v>19</v>
      </c>
      <c r="F43" s="26">
        <v>2003.02</v>
      </c>
      <c r="G43" s="21" t="s">
        <v>21</v>
      </c>
      <c r="H43" s="26" t="s">
        <v>22</v>
      </c>
      <c r="I43" s="28" t="s">
        <v>23</v>
      </c>
      <c r="J43" s="26" t="s">
        <v>189</v>
      </c>
      <c r="K43" s="26" t="s">
        <v>184</v>
      </c>
      <c r="L43" s="21" t="s">
        <v>190</v>
      </c>
      <c r="M43" s="42">
        <f>VLOOKUP(D:D,[1]教育类!$B:$H,6,0)</f>
        <v>66.42</v>
      </c>
      <c r="N43" s="45">
        <f>VLOOKUP(D:D,[1]教育类!$B:$H,7,0)</f>
        <v>3</v>
      </c>
      <c r="O43" s="26"/>
    </row>
    <row r="44" s="4" customFormat="1" ht="27" customHeight="1" spans="1:15">
      <c r="A44" s="21">
        <v>42</v>
      </c>
      <c r="B44" s="31" t="s">
        <v>180</v>
      </c>
      <c r="C44" s="23" t="s">
        <v>181</v>
      </c>
      <c r="D44" s="23" t="s">
        <v>191</v>
      </c>
      <c r="E44" s="23" t="s">
        <v>28</v>
      </c>
      <c r="F44" s="26">
        <v>1998.01</v>
      </c>
      <c r="G44" s="21" t="s">
        <v>21</v>
      </c>
      <c r="H44" s="26" t="s">
        <v>85</v>
      </c>
      <c r="I44" s="28" t="s">
        <v>23</v>
      </c>
      <c r="J44" s="26" t="s">
        <v>192</v>
      </c>
      <c r="K44" s="26" t="s">
        <v>187</v>
      </c>
      <c r="L44" s="21" t="s">
        <v>185</v>
      </c>
      <c r="M44" s="42">
        <f>VLOOKUP(D:D,[1]教育类!$B:$H,6,0)</f>
        <v>66.09</v>
      </c>
      <c r="N44" s="45">
        <f>VLOOKUP(D:D,[1]教育类!$B:$H,7,0)</f>
        <v>4</v>
      </c>
      <c r="O44" s="26"/>
    </row>
    <row r="45" s="6" customFormat="1" ht="27" customHeight="1" spans="1:15">
      <c r="A45" s="21">
        <v>43</v>
      </c>
      <c r="B45" s="31" t="s">
        <v>180</v>
      </c>
      <c r="C45" s="32" t="s">
        <v>181</v>
      </c>
      <c r="D45" s="32" t="s">
        <v>193</v>
      </c>
      <c r="E45" s="32" t="s">
        <v>19</v>
      </c>
      <c r="F45" s="33">
        <v>2003.04</v>
      </c>
      <c r="G45" s="21" t="s">
        <v>21</v>
      </c>
      <c r="H45" s="33" t="s">
        <v>22</v>
      </c>
      <c r="I45" s="48" t="s">
        <v>23</v>
      </c>
      <c r="J45" s="26" t="s">
        <v>131</v>
      </c>
      <c r="K45" s="26" t="s">
        <v>184</v>
      </c>
      <c r="L45" s="21" t="s">
        <v>190</v>
      </c>
      <c r="M45" s="42">
        <f>VLOOKUP(D:D,[1]教育类!$B:$H,6,0)</f>
        <v>65.92</v>
      </c>
      <c r="N45" s="45">
        <f>VLOOKUP(D:D,[1]教育类!$B:$H,7,0)</f>
        <v>5</v>
      </c>
      <c r="O45" s="26"/>
    </row>
    <row r="46" s="5" customFormat="1" ht="27" customHeight="1" spans="1:15">
      <c r="A46" s="21">
        <v>44</v>
      </c>
      <c r="B46" s="31" t="s">
        <v>194</v>
      </c>
      <c r="C46" s="23" t="s">
        <v>195</v>
      </c>
      <c r="D46" s="23" t="s">
        <v>196</v>
      </c>
      <c r="E46" s="23" t="s">
        <v>19</v>
      </c>
      <c r="F46" s="21">
        <v>2001.09</v>
      </c>
      <c r="G46" s="21" t="s">
        <v>21</v>
      </c>
      <c r="H46" s="26" t="s">
        <v>22</v>
      </c>
      <c r="I46" s="28" t="s">
        <v>23</v>
      </c>
      <c r="J46" s="26" t="s">
        <v>160</v>
      </c>
      <c r="K46" s="21" t="s">
        <v>197</v>
      </c>
      <c r="L46" s="49" t="s">
        <v>198</v>
      </c>
      <c r="M46" s="42">
        <f>VLOOKUP(D:D,[1]教育类!$B:$H,6,0)</f>
        <v>70.5</v>
      </c>
      <c r="N46" s="45">
        <f>VLOOKUP(D:D,[1]教育类!$B:$H,7,0)</f>
        <v>1</v>
      </c>
      <c r="O46" s="26"/>
    </row>
    <row r="47" s="5" customFormat="1" ht="27" customHeight="1" spans="1:15">
      <c r="A47" s="21">
        <v>45</v>
      </c>
      <c r="B47" s="31" t="s">
        <v>194</v>
      </c>
      <c r="C47" s="23" t="s">
        <v>195</v>
      </c>
      <c r="D47" s="23" t="s">
        <v>199</v>
      </c>
      <c r="E47" s="23" t="s">
        <v>19</v>
      </c>
      <c r="F47" s="29">
        <v>1995.12</v>
      </c>
      <c r="G47" s="21" t="s">
        <v>21</v>
      </c>
      <c r="H47" s="21" t="s">
        <v>200</v>
      </c>
      <c r="I47" s="28" t="s">
        <v>23</v>
      </c>
      <c r="J47" s="26" t="s">
        <v>160</v>
      </c>
      <c r="K47" s="21" t="s">
        <v>197</v>
      </c>
      <c r="L47" s="21" t="s">
        <v>201</v>
      </c>
      <c r="M47" s="42">
        <f>VLOOKUP(D:D,[1]教育类!$B:$H,6,0)</f>
        <v>69.25</v>
      </c>
      <c r="N47" s="45">
        <f>VLOOKUP(D:D,[1]教育类!$B:$H,7,0)</f>
        <v>2</v>
      </c>
      <c r="O47" s="21"/>
    </row>
    <row r="48" s="3" customFormat="1" ht="27" customHeight="1" spans="1:15">
      <c r="A48" s="21">
        <v>46</v>
      </c>
      <c r="B48" s="31" t="s">
        <v>202</v>
      </c>
      <c r="C48" s="23" t="s">
        <v>203</v>
      </c>
      <c r="D48" s="23" t="s">
        <v>204</v>
      </c>
      <c r="E48" s="23" t="s">
        <v>19</v>
      </c>
      <c r="F48" s="29">
        <v>2002.11</v>
      </c>
      <c r="G48" s="21" t="s">
        <v>21</v>
      </c>
      <c r="H48" s="29" t="s">
        <v>85</v>
      </c>
      <c r="I48" s="27" t="s">
        <v>23</v>
      </c>
      <c r="J48" s="21" t="s">
        <v>205</v>
      </c>
      <c r="K48" s="29" t="s">
        <v>206</v>
      </c>
      <c r="L48" s="21" t="s">
        <v>207</v>
      </c>
      <c r="M48" s="42">
        <f>VLOOKUP(D:D,[1]教育类!$B:$H,6,0)</f>
        <v>68.83</v>
      </c>
      <c r="N48" s="45">
        <f>VLOOKUP(D:D,[1]教育类!$B:$H,7,0)</f>
        <v>1</v>
      </c>
      <c r="O48" s="26"/>
    </row>
    <row r="49" s="3" customFormat="1" ht="27" customHeight="1" spans="1:15">
      <c r="A49" s="21">
        <v>47</v>
      </c>
      <c r="B49" s="31" t="s">
        <v>202</v>
      </c>
      <c r="C49" s="23" t="s">
        <v>203</v>
      </c>
      <c r="D49" s="23" t="s">
        <v>208</v>
      </c>
      <c r="E49" s="23" t="s">
        <v>19</v>
      </c>
      <c r="F49" s="29">
        <v>2002.11</v>
      </c>
      <c r="G49" s="21" t="s">
        <v>21</v>
      </c>
      <c r="H49" s="29" t="s">
        <v>156</v>
      </c>
      <c r="I49" s="27" t="s">
        <v>23</v>
      </c>
      <c r="J49" s="21" t="s">
        <v>209</v>
      </c>
      <c r="K49" s="29" t="s">
        <v>206</v>
      </c>
      <c r="L49" s="21" t="s">
        <v>207</v>
      </c>
      <c r="M49" s="42">
        <f>VLOOKUP(D:D,[1]教育类!$B:$H,6,0)</f>
        <v>61.17</v>
      </c>
      <c r="N49" s="45">
        <f>VLOOKUP(D:D,[1]教育类!$B:$H,7,0)</f>
        <v>8</v>
      </c>
      <c r="O49" s="26"/>
    </row>
    <row r="50" s="3" customFormat="1" ht="27" customHeight="1" spans="1:15">
      <c r="A50" s="21">
        <v>48</v>
      </c>
      <c r="B50" s="31" t="s">
        <v>202</v>
      </c>
      <c r="C50" s="23" t="s">
        <v>203</v>
      </c>
      <c r="D50" s="23" t="s">
        <v>210</v>
      </c>
      <c r="E50" s="23" t="s">
        <v>19</v>
      </c>
      <c r="F50" s="29">
        <v>1997.06</v>
      </c>
      <c r="G50" s="21" t="s">
        <v>21</v>
      </c>
      <c r="H50" s="29" t="s">
        <v>22</v>
      </c>
      <c r="I50" s="27" t="s">
        <v>23</v>
      </c>
      <c r="J50" s="26" t="s">
        <v>160</v>
      </c>
      <c r="K50" s="29" t="s">
        <v>206</v>
      </c>
      <c r="L50" s="21" t="s">
        <v>211</v>
      </c>
      <c r="M50" s="42">
        <f>VLOOKUP(D:D,[1]教育类!$B:$H,6,0)</f>
        <v>65.42</v>
      </c>
      <c r="N50" s="45">
        <f>VLOOKUP(D:D,[1]教育类!$B:$H,7,0)</f>
        <v>3</v>
      </c>
      <c r="O50" s="46"/>
    </row>
    <row r="51" s="3" customFormat="1" ht="27" customHeight="1" spans="1:15">
      <c r="A51" s="21">
        <v>49</v>
      </c>
      <c r="B51" s="31" t="s">
        <v>202</v>
      </c>
      <c r="C51" s="23" t="s">
        <v>203</v>
      </c>
      <c r="D51" s="23" t="s">
        <v>212</v>
      </c>
      <c r="E51" s="23" t="s">
        <v>19</v>
      </c>
      <c r="F51" s="29">
        <v>1991.12</v>
      </c>
      <c r="G51" s="21" t="s">
        <v>21</v>
      </c>
      <c r="H51" s="29" t="s">
        <v>22</v>
      </c>
      <c r="I51" s="27" t="s">
        <v>23</v>
      </c>
      <c r="J51" s="21" t="s">
        <v>213</v>
      </c>
      <c r="K51" s="29" t="s">
        <v>214</v>
      </c>
      <c r="L51" s="21" t="s">
        <v>207</v>
      </c>
      <c r="M51" s="42">
        <f>VLOOKUP(D:D,[1]教育类!$B:$H,6,0)</f>
        <v>65.25</v>
      </c>
      <c r="N51" s="45">
        <f>VLOOKUP(D:D,[1]教育类!$B:$H,7,0)</f>
        <v>4</v>
      </c>
      <c r="O51" s="46"/>
    </row>
    <row r="52" s="3" customFormat="1" ht="27" customHeight="1" spans="1:15">
      <c r="A52" s="21">
        <v>50</v>
      </c>
      <c r="B52" s="31" t="s">
        <v>202</v>
      </c>
      <c r="C52" s="23" t="s">
        <v>203</v>
      </c>
      <c r="D52" s="23" t="s">
        <v>215</v>
      </c>
      <c r="E52" s="23" t="s">
        <v>19</v>
      </c>
      <c r="F52" s="34">
        <v>2002.06</v>
      </c>
      <c r="G52" s="21" t="s">
        <v>21</v>
      </c>
      <c r="H52" s="29" t="s">
        <v>22</v>
      </c>
      <c r="I52" s="27" t="s">
        <v>23</v>
      </c>
      <c r="J52" s="21" t="s">
        <v>216</v>
      </c>
      <c r="K52" s="29" t="s">
        <v>206</v>
      </c>
      <c r="L52" s="21" t="s">
        <v>207</v>
      </c>
      <c r="M52" s="42">
        <f>VLOOKUP(D:D,[1]教育类!$B:$H,6,0)</f>
        <v>64.5</v>
      </c>
      <c r="N52" s="45">
        <f>VLOOKUP(D:D,[1]教育类!$B:$H,7,0)</f>
        <v>5</v>
      </c>
      <c r="O52" s="26"/>
    </row>
    <row r="53" s="3" customFormat="1" ht="27" customHeight="1" spans="1:15">
      <c r="A53" s="21">
        <v>51</v>
      </c>
      <c r="B53" s="31" t="s">
        <v>202</v>
      </c>
      <c r="C53" s="23" t="s">
        <v>203</v>
      </c>
      <c r="D53" s="23" t="s">
        <v>217</v>
      </c>
      <c r="E53" s="35" t="s">
        <v>19</v>
      </c>
      <c r="F53" s="29">
        <v>1995.05</v>
      </c>
      <c r="G53" s="21" t="s">
        <v>21</v>
      </c>
      <c r="H53" s="29" t="s">
        <v>156</v>
      </c>
      <c r="I53" s="27" t="s">
        <v>23</v>
      </c>
      <c r="J53" s="26" t="s">
        <v>152</v>
      </c>
      <c r="K53" s="29" t="s">
        <v>206</v>
      </c>
      <c r="L53" s="21" t="s">
        <v>211</v>
      </c>
      <c r="M53" s="42">
        <f>VLOOKUP(D:D,[1]教育类!$B:$H,6,0)</f>
        <v>64</v>
      </c>
      <c r="N53" s="45">
        <f>VLOOKUP(D:D,[1]教育类!$B:$H,7,0)</f>
        <v>6</v>
      </c>
      <c r="O53" s="46"/>
    </row>
    <row r="54" s="4" customFormat="1" ht="27" customHeight="1" spans="1:15">
      <c r="A54" s="21">
        <v>52</v>
      </c>
      <c r="B54" s="31" t="s">
        <v>218</v>
      </c>
      <c r="C54" s="23" t="s">
        <v>219</v>
      </c>
      <c r="D54" s="23" t="s">
        <v>220</v>
      </c>
      <c r="E54" s="23" t="s">
        <v>19</v>
      </c>
      <c r="F54" s="26">
        <v>2003.06</v>
      </c>
      <c r="G54" s="21" t="s">
        <v>21</v>
      </c>
      <c r="H54" s="26" t="s">
        <v>22</v>
      </c>
      <c r="I54" s="28" t="s">
        <v>23</v>
      </c>
      <c r="J54" s="26" t="s">
        <v>160</v>
      </c>
      <c r="K54" s="26" t="s">
        <v>221</v>
      </c>
      <c r="L54" s="21" t="s">
        <v>222</v>
      </c>
      <c r="M54" s="42">
        <f>VLOOKUP(D:D,[1]教育类!$B:$H,6,0)</f>
        <v>70.34</v>
      </c>
      <c r="N54" s="45">
        <f>VLOOKUP(D:D,[1]教育类!$B:$H,7,0)</f>
        <v>1</v>
      </c>
      <c r="O54" s="26"/>
    </row>
    <row r="55" s="4" customFormat="1" ht="27" customHeight="1" spans="1:15">
      <c r="A55" s="21">
        <v>53</v>
      </c>
      <c r="B55" s="31" t="s">
        <v>218</v>
      </c>
      <c r="C55" s="23" t="s">
        <v>219</v>
      </c>
      <c r="D55" s="23" t="s">
        <v>223</v>
      </c>
      <c r="E55" s="23" t="s">
        <v>19</v>
      </c>
      <c r="F55" s="26">
        <v>2003.09</v>
      </c>
      <c r="G55" s="21" t="s">
        <v>21</v>
      </c>
      <c r="H55" s="26" t="s">
        <v>85</v>
      </c>
      <c r="I55" s="28" t="s">
        <v>23</v>
      </c>
      <c r="J55" s="26" t="s">
        <v>160</v>
      </c>
      <c r="K55" s="26" t="s">
        <v>221</v>
      </c>
      <c r="L55" s="21" t="s">
        <v>222</v>
      </c>
      <c r="M55" s="42">
        <f>VLOOKUP(D:D,[1]教育类!$B:$H,6,0)</f>
        <v>68.25</v>
      </c>
      <c r="N55" s="45">
        <f>VLOOKUP(D:D,[1]教育类!$B:$H,7,0)</f>
        <v>2</v>
      </c>
      <c r="O55" s="26"/>
    </row>
    <row r="56" s="4" customFormat="1" ht="27" customHeight="1" spans="1:15">
      <c r="A56" s="21">
        <v>54</v>
      </c>
      <c r="B56" s="31" t="s">
        <v>218</v>
      </c>
      <c r="C56" s="23" t="s">
        <v>219</v>
      </c>
      <c r="D56" s="23" t="s">
        <v>224</v>
      </c>
      <c r="E56" s="23" t="s">
        <v>19</v>
      </c>
      <c r="F56" s="26">
        <v>1998.07</v>
      </c>
      <c r="G56" s="21" t="s">
        <v>21</v>
      </c>
      <c r="H56" s="26" t="s">
        <v>22</v>
      </c>
      <c r="I56" s="28" t="s">
        <v>23</v>
      </c>
      <c r="J56" s="26" t="s">
        <v>131</v>
      </c>
      <c r="K56" s="26" t="s">
        <v>221</v>
      </c>
      <c r="L56" s="21" t="s">
        <v>222</v>
      </c>
      <c r="M56" s="42">
        <f>VLOOKUP(D:D,[1]教育类!$B:$H,6,0)</f>
        <v>68.09</v>
      </c>
      <c r="N56" s="45">
        <f>VLOOKUP(D:D,[1]教育类!$B:$H,7,0)</f>
        <v>3</v>
      </c>
      <c r="O56" s="26"/>
    </row>
    <row r="57" s="4" customFormat="1" ht="27" customHeight="1" spans="1:15">
      <c r="A57" s="21">
        <v>55</v>
      </c>
      <c r="B57" s="31" t="s">
        <v>225</v>
      </c>
      <c r="C57" s="23" t="s">
        <v>226</v>
      </c>
      <c r="D57" s="23" t="s">
        <v>227</v>
      </c>
      <c r="E57" s="23" t="s">
        <v>19</v>
      </c>
      <c r="F57" s="26">
        <v>1990.01</v>
      </c>
      <c r="G57" s="21" t="s">
        <v>21</v>
      </c>
      <c r="H57" s="26" t="s">
        <v>228</v>
      </c>
      <c r="I57" s="28" t="s">
        <v>23</v>
      </c>
      <c r="J57" s="26" t="s">
        <v>229</v>
      </c>
      <c r="K57" s="26" t="s">
        <v>230</v>
      </c>
      <c r="L57" s="21" t="s">
        <v>231</v>
      </c>
      <c r="M57" s="42">
        <f>VLOOKUP(D:D,[1]教育类!$B:$H,6,0)</f>
        <v>64.58</v>
      </c>
      <c r="N57" s="45">
        <f>VLOOKUP(D:D,[1]教育类!$B:$H,7,0)</f>
        <v>1</v>
      </c>
      <c r="O57" s="26"/>
    </row>
    <row r="58" s="4" customFormat="1" ht="27" customHeight="1" spans="1:15">
      <c r="A58" s="21">
        <v>56</v>
      </c>
      <c r="B58" s="31" t="s">
        <v>225</v>
      </c>
      <c r="C58" s="23" t="s">
        <v>226</v>
      </c>
      <c r="D58" s="23" t="s">
        <v>232</v>
      </c>
      <c r="E58" s="23" t="s">
        <v>19</v>
      </c>
      <c r="F58" s="26">
        <v>2001.08</v>
      </c>
      <c r="G58" s="21" t="s">
        <v>21</v>
      </c>
      <c r="H58" s="26" t="s">
        <v>156</v>
      </c>
      <c r="I58" s="28" t="s">
        <v>23</v>
      </c>
      <c r="J58" s="26" t="s">
        <v>233</v>
      </c>
      <c r="K58" s="26" t="s">
        <v>230</v>
      </c>
      <c r="L58" s="21" t="s">
        <v>231</v>
      </c>
      <c r="M58" s="42">
        <f>VLOOKUP(D:D,[1]教育类!$B:$H,6,0)</f>
        <v>63.75</v>
      </c>
      <c r="N58" s="45">
        <f>VLOOKUP(D:D,[1]教育类!$B:$H,7,0)</f>
        <v>2</v>
      </c>
      <c r="O58" s="26"/>
    </row>
    <row r="59" s="4" customFormat="1" ht="27" customHeight="1" spans="1:15">
      <c r="A59" s="21">
        <v>57</v>
      </c>
      <c r="B59" s="31" t="s">
        <v>225</v>
      </c>
      <c r="C59" s="23" t="s">
        <v>226</v>
      </c>
      <c r="D59" s="23" t="s">
        <v>234</v>
      </c>
      <c r="E59" s="23" t="s">
        <v>19</v>
      </c>
      <c r="F59" s="26">
        <v>2001.07</v>
      </c>
      <c r="G59" s="21" t="s">
        <v>21</v>
      </c>
      <c r="H59" s="26" t="s">
        <v>235</v>
      </c>
      <c r="I59" s="28" t="s">
        <v>23</v>
      </c>
      <c r="J59" s="26" t="s">
        <v>236</v>
      </c>
      <c r="K59" s="26" t="s">
        <v>230</v>
      </c>
      <c r="L59" s="21" t="s">
        <v>231</v>
      </c>
      <c r="M59" s="42">
        <f>VLOOKUP(D:D,[1]教育类!$B:$H,6,0)</f>
        <v>63.58</v>
      </c>
      <c r="N59" s="45">
        <f>VLOOKUP(D:D,[1]教育类!$B:$H,7,0)</f>
        <v>3</v>
      </c>
      <c r="O59" s="26"/>
    </row>
    <row r="60" s="4" customFormat="1" ht="27" customHeight="1" spans="1:15">
      <c r="A60" s="21">
        <v>58</v>
      </c>
      <c r="B60" s="31" t="s">
        <v>225</v>
      </c>
      <c r="C60" s="23" t="s">
        <v>226</v>
      </c>
      <c r="D60" s="23" t="s">
        <v>237</v>
      </c>
      <c r="E60" s="23" t="s">
        <v>19</v>
      </c>
      <c r="F60" s="28" t="s">
        <v>238</v>
      </c>
      <c r="G60" s="21" t="s">
        <v>21</v>
      </c>
      <c r="H60" s="26" t="s">
        <v>35</v>
      </c>
      <c r="I60" s="28" t="s">
        <v>23</v>
      </c>
      <c r="J60" s="26" t="s">
        <v>239</v>
      </c>
      <c r="K60" s="26" t="s">
        <v>230</v>
      </c>
      <c r="L60" s="21" t="s">
        <v>231</v>
      </c>
      <c r="M60" s="42">
        <f>VLOOKUP(D:D,[1]教育类!$B:$H,6,0)</f>
        <v>63.33</v>
      </c>
      <c r="N60" s="45">
        <f>VLOOKUP(D:D,[1]教育类!$B:$H,7,0)</f>
        <v>4</v>
      </c>
      <c r="O60" s="26"/>
    </row>
    <row r="61" s="4" customFormat="1" ht="27" customHeight="1" spans="1:15">
      <c r="A61" s="21">
        <v>59</v>
      </c>
      <c r="B61" s="31" t="s">
        <v>225</v>
      </c>
      <c r="C61" s="23" t="s">
        <v>226</v>
      </c>
      <c r="D61" s="23" t="s">
        <v>240</v>
      </c>
      <c r="E61" s="23" t="s">
        <v>19</v>
      </c>
      <c r="F61" s="26">
        <v>2000.11</v>
      </c>
      <c r="G61" s="21" t="s">
        <v>21</v>
      </c>
      <c r="H61" s="26" t="s">
        <v>22</v>
      </c>
      <c r="I61" s="28" t="s">
        <v>23</v>
      </c>
      <c r="J61" s="26" t="s">
        <v>131</v>
      </c>
      <c r="K61" s="26" t="s">
        <v>230</v>
      </c>
      <c r="L61" s="21" t="s">
        <v>231</v>
      </c>
      <c r="M61" s="42">
        <f>VLOOKUP(D:D,[1]教育类!$B:$H,6,0)</f>
        <v>60.92</v>
      </c>
      <c r="N61" s="45">
        <f>VLOOKUP(D:D,[1]教育类!$B:$H,7,0)</f>
        <v>5</v>
      </c>
      <c r="O61" s="26"/>
    </row>
    <row r="62" s="4" customFormat="1" ht="27" customHeight="1" spans="1:15">
      <c r="A62" s="21">
        <v>60</v>
      </c>
      <c r="B62" s="31" t="s">
        <v>225</v>
      </c>
      <c r="C62" s="23" t="s">
        <v>226</v>
      </c>
      <c r="D62" s="23" t="s">
        <v>241</v>
      </c>
      <c r="E62" s="23" t="s">
        <v>19</v>
      </c>
      <c r="F62" s="28" t="s">
        <v>167</v>
      </c>
      <c r="G62" s="21" t="s">
        <v>101</v>
      </c>
      <c r="H62" s="26" t="s">
        <v>102</v>
      </c>
      <c r="I62" s="28" t="s">
        <v>23</v>
      </c>
      <c r="J62" s="26" t="s">
        <v>239</v>
      </c>
      <c r="K62" s="26" t="s">
        <v>230</v>
      </c>
      <c r="L62" s="21" t="s">
        <v>231</v>
      </c>
      <c r="M62" s="42">
        <f>VLOOKUP(D:D,[1]教育类!$B:$H,6,0)</f>
        <v>59.34</v>
      </c>
      <c r="N62" s="45">
        <f>VLOOKUP(D:D,[1]教育类!$B:$H,7,0)</f>
        <v>6</v>
      </c>
      <c r="O62" s="26"/>
    </row>
    <row r="63" s="4" customFormat="1" ht="27" customHeight="1" spans="1:15">
      <c r="A63" s="21">
        <v>61</v>
      </c>
      <c r="B63" s="31" t="s">
        <v>225</v>
      </c>
      <c r="C63" s="23" t="s">
        <v>226</v>
      </c>
      <c r="D63" s="23" t="s">
        <v>242</v>
      </c>
      <c r="E63" s="23" t="s">
        <v>19</v>
      </c>
      <c r="F63" s="26">
        <v>2001.03</v>
      </c>
      <c r="G63" s="21" t="s">
        <v>21</v>
      </c>
      <c r="H63" s="26" t="s">
        <v>85</v>
      </c>
      <c r="I63" s="28" t="s">
        <v>23</v>
      </c>
      <c r="J63" s="26" t="s">
        <v>152</v>
      </c>
      <c r="K63" s="26" t="s">
        <v>243</v>
      </c>
      <c r="L63" s="21" t="s">
        <v>244</v>
      </c>
      <c r="M63" s="42">
        <f>VLOOKUP(D:D,[1]教育类!$B:$H,6,0)</f>
        <v>58.25</v>
      </c>
      <c r="N63" s="45">
        <f>VLOOKUP(D:D,[1]教育类!$B:$H,7,0)</f>
        <v>7</v>
      </c>
      <c r="O63" s="26"/>
    </row>
    <row r="64" s="4" customFormat="1" ht="27" customHeight="1" spans="1:15">
      <c r="A64" s="21">
        <v>62</v>
      </c>
      <c r="B64" s="36" t="s">
        <v>245</v>
      </c>
      <c r="C64" s="23" t="s">
        <v>246</v>
      </c>
      <c r="D64" s="23" t="s">
        <v>247</v>
      </c>
      <c r="E64" s="23" t="s">
        <v>19</v>
      </c>
      <c r="F64" s="26">
        <v>2000.04</v>
      </c>
      <c r="G64" s="21" t="s">
        <v>21</v>
      </c>
      <c r="H64" s="26" t="s">
        <v>22</v>
      </c>
      <c r="I64" s="28" t="s">
        <v>23</v>
      </c>
      <c r="J64" s="26" t="s">
        <v>160</v>
      </c>
      <c r="K64" s="26" t="s">
        <v>248</v>
      </c>
      <c r="L64" s="21" t="s">
        <v>249</v>
      </c>
      <c r="M64" s="42">
        <f>VLOOKUP(D:D,[1]教育类!$B:$H,6,0)</f>
        <v>67.34</v>
      </c>
      <c r="N64" s="45">
        <f>VLOOKUP(D:D,[1]教育类!$B:$H,7,0)</f>
        <v>1</v>
      </c>
      <c r="O64" s="26"/>
    </row>
    <row r="65" s="5" customFormat="1" ht="27" customHeight="1" spans="1:15">
      <c r="A65" s="21">
        <v>63</v>
      </c>
      <c r="B65" s="31" t="s">
        <v>250</v>
      </c>
      <c r="C65" s="23" t="s">
        <v>251</v>
      </c>
      <c r="D65" s="23" t="s">
        <v>252</v>
      </c>
      <c r="E65" s="23" t="s">
        <v>28</v>
      </c>
      <c r="F65" s="26">
        <v>1997.03</v>
      </c>
      <c r="G65" s="26" t="s">
        <v>21</v>
      </c>
      <c r="H65" s="26" t="s">
        <v>118</v>
      </c>
      <c r="I65" s="28" t="s">
        <v>23</v>
      </c>
      <c r="J65" s="26" t="s">
        <v>253</v>
      </c>
      <c r="K65" s="26" t="s">
        <v>254</v>
      </c>
      <c r="L65" s="21" t="s">
        <v>255</v>
      </c>
      <c r="M65" s="42">
        <f>VLOOKUP(D:D,[1]教育类!$B:$H,6,0)</f>
        <v>69.34</v>
      </c>
      <c r="N65" s="45">
        <f>VLOOKUP(D:D,[1]教育类!$B:$H,7,0)</f>
        <v>1</v>
      </c>
      <c r="O65" s="26"/>
    </row>
    <row r="66" s="4" customFormat="1" ht="27" customHeight="1" spans="1:15">
      <c r="A66" s="21">
        <v>64</v>
      </c>
      <c r="B66" s="31" t="s">
        <v>256</v>
      </c>
      <c r="C66" s="23" t="s">
        <v>257</v>
      </c>
      <c r="D66" s="23" t="s">
        <v>258</v>
      </c>
      <c r="E66" s="23" t="s">
        <v>19</v>
      </c>
      <c r="F66" s="26">
        <v>2003.07</v>
      </c>
      <c r="G66" s="21" t="s">
        <v>21</v>
      </c>
      <c r="H66" s="26" t="s">
        <v>22</v>
      </c>
      <c r="I66" s="28" t="s">
        <v>23</v>
      </c>
      <c r="J66" s="26" t="s">
        <v>259</v>
      </c>
      <c r="K66" s="26" t="s">
        <v>260</v>
      </c>
      <c r="L66" s="21" t="s">
        <v>261</v>
      </c>
      <c r="M66" s="42">
        <f>VLOOKUP(D:D,[1]教育类!$B:$H,6,0)</f>
        <v>66.25</v>
      </c>
      <c r="N66" s="45">
        <f>VLOOKUP(D:D,[1]教育类!$B:$H,7,0)</f>
        <v>2</v>
      </c>
      <c r="O66" s="26"/>
    </row>
    <row r="67" s="1" customFormat="1" ht="27" customHeight="1" spans="1:15">
      <c r="A67" s="21">
        <v>65</v>
      </c>
      <c r="B67" s="21" t="s">
        <v>262</v>
      </c>
      <c r="C67" s="22" t="s">
        <v>263</v>
      </c>
      <c r="D67" s="22" t="s">
        <v>264</v>
      </c>
      <c r="E67" s="22" t="s">
        <v>28</v>
      </c>
      <c r="F67" s="30">
        <v>1991.07</v>
      </c>
      <c r="G67" s="26" t="s">
        <v>21</v>
      </c>
      <c r="H67" s="26" t="s">
        <v>265</v>
      </c>
      <c r="I67" s="28" t="s">
        <v>23</v>
      </c>
      <c r="J67" s="26" t="s">
        <v>266</v>
      </c>
      <c r="K67" s="26" t="s">
        <v>197</v>
      </c>
      <c r="L67" s="26"/>
      <c r="M67" s="43">
        <f>VLOOKUP(D:D,[1]其他事业单位及医疗类!$B:$H,6,0)</f>
        <v>68.43</v>
      </c>
      <c r="N67" s="43">
        <f>VLOOKUP(D:D,[1]其他事业单位及医疗类!$B:$H,7,0)</f>
        <v>2</v>
      </c>
      <c r="O67" s="26"/>
    </row>
    <row r="68" s="1" customFormat="1" ht="27" customHeight="1" spans="1:15">
      <c r="A68" s="21">
        <v>66</v>
      </c>
      <c r="B68" s="50" t="s">
        <v>267</v>
      </c>
      <c r="C68" s="22" t="s">
        <v>268</v>
      </c>
      <c r="D68" s="22" t="s">
        <v>269</v>
      </c>
      <c r="E68" s="50" t="s">
        <v>19</v>
      </c>
      <c r="F68" s="50">
        <v>1999.04</v>
      </c>
      <c r="G68" s="50" t="s">
        <v>21</v>
      </c>
      <c r="H68" s="50" t="s">
        <v>156</v>
      </c>
      <c r="I68" s="50" t="s">
        <v>270</v>
      </c>
      <c r="J68" s="50" t="s">
        <v>146</v>
      </c>
      <c r="K68" s="50" t="s">
        <v>271</v>
      </c>
      <c r="L68" s="50"/>
      <c r="M68" s="53">
        <f>VLOOKUP(D:D,[1]其他事业单位及医疗类!$B:$H,6,0)</f>
        <v>75.9</v>
      </c>
      <c r="N68" s="43">
        <f>VLOOKUP(D:D,[1]其他事业单位及医疗类!$B:$H,7,0)</f>
        <v>1</v>
      </c>
      <c r="O68" s="50"/>
    </row>
    <row r="69" s="1" customFormat="1" ht="27" customHeight="1" spans="1:15">
      <c r="A69" s="21">
        <v>67</v>
      </c>
      <c r="B69" s="26" t="s">
        <v>267</v>
      </c>
      <c r="C69" s="22" t="s">
        <v>268</v>
      </c>
      <c r="D69" s="22" t="s">
        <v>272</v>
      </c>
      <c r="E69" s="26" t="s">
        <v>19</v>
      </c>
      <c r="F69" s="26">
        <v>2000.12</v>
      </c>
      <c r="G69" s="26" t="s">
        <v>21</v>
      </c>
      <c r="H69" s="26" t="s">
        <v>85</v>
      </c>
      <c r="I69" s="26" t="s">
        <v>270</v>
      </c>
      <c r="J69" s="26" t="s">
        <v>273</v>
      </c>
      <c r="K69" s="26" t="s">
        <v>274</v>
      </c>
      <c r="L69" s="26"/>
      <c r="M69" s="43">
        <f>VLOOKUP(D:D,[1]其他事业单位及医疗类!$B:$H,6,0)</f>
        <v>72.77</v>
      </c>
      <c r="N69" s="43">
        <f>VLOOKUP(D:D,[1]其他事业单位及医疗类!$B:$H,7,0)</f>
        <v>3</v>
      </c>
      <c r="O69" s="26"/>
    </row>
    <row r="70" s="7" customFormat="1" ht="27" customHeight="1" spans="1:15">
      <c r="A70" s="21">
        <v>68</v>
      </c>
      <c r="B70" s="21" t="s">
        <v>275</v>
      </c>
      <c r="C70" s="21" t="s">
        <v>276</v>
      </c>
      <c r="D70" s="21" t="s">
        <v>277</v>
      </c>
      <c r="E70" s="22" t="s">
        <v>28</v>
      </c>
      <c r="F70" s="26">
        <v>2002.02</v>
      </c>
      <c r="G70" s="26" t="s">
        <v>21</v>
      </c>
      <c r="H70" s="26" t="s">
        <v>278</v>
      </c>
      <c r="I70" s="28" t="s">
        <v>23</v>
      </c>
      <c r="J70" s="26" t="s">
        <v>279</v>
      </c>
      <c r="K70" s="26" t="s">
        <v>280</v>
      </c>
      <c r="L70" s="26"/>
      <c r="M70" s="43">
        <f>VLOOKUP(D:D,[1]其他事业单位及医疗类!$B:$H,6,0)</f>
        <v>71.9</v>
      </c>
      <c r="N70" s="43">
        <f>VLOOKUP(D:D,[1]其他事业单位及医疗类!$B:$H,7,0)</f>
        <v>3</v>
      </c>
      <c r="O70" s="26"/>
    </row>
    <row r="71" s="8" customFormat="1" ht="27" customHeight="1" spans="1:15">
      <c r="A71" s="21">
        <v>69</v>
      </c>
      <c r="B71" s="21" t="s">
        <v>275</v>
      </c>
      <c r="C71" s="22" t="s">
        <v>276</v>
      </c>
      <c r="D71" s="22" t="s">
        <v>281</v>
      </c>
      <c r="E71" s="22" t="s">
        <v>19</v>
      </c>
      <c r="F71" s="26">
        <v>2003.09</v>
      </c>
      <c r="G71" s="26" t="s">
        <v>21</v>
      </c>
      <c r="H71" s="26" t="s">
        <v>22</v>
      </c>
      <c r="I71" s="28" t="s">
        <v>23</v>
      </c>
      <c r="J71" s="26" t="s">
        <v>282</v>
      </c>
      <c r="K71" s="26" t="s">
        <v>283</v>
      </c>
      <c r="L71" s="26"/>
      <c r="M71" s="43">
        <f>VLOOKUP(D:D,[1]其他事业单位及医疗类!$B:$H,6,0)</f>
        <v>70.8</v>
      </c>
      <c r="N71" s="43">
        <f>VLOOKUP(D:D,[1]其他事业单位及医疗类!$B:$H,7,0)</f>
        <v>4</v>
      </c>
      <c r="O71" s="26"/>
    </row>
    <row r="72" s="7" customFormat="1" ht="27" customHeight="1" spans="1:15">
      <c r="A72" s="21">
        <v>70</v>
      </c>
      <c r="B72" s="21" t="s">
        <v>284</v>
      </c>
      <c r="C72" s="22" t="s">
        <v>263</v>
      </c>
      <c r="D72" s="22" t="s">
        <v>285</v>
      </c>
      <c r="E72" s="22" t="s">
        <v>19</v>
      </c>
      <c r="F72" s="26">
        <v>2003.03</v>
      </c>
      <c r="G72" s="26" t="s">
        <v>21</v>
      </c>
      <c r="H72" s="26" t="s">
        <v>286</v>
      </c>
      <c r="I72" s="28" t="s">
        <v>23</v>
      </c>
      <c r="J72" s="26" t="s">
        <v>287</v>
      </c>
      <c r="K72" s="26" t="s">
        <v>288</v>
      </c>
      <c r="L72" s="26"/>
      <c r="M72" s="43">
        <f>VLOOKUP(D:D,[1]其他事业单位及医疗类!$B:$H,6,0)</f>
        <v>72.23</v>
      </c>
      <c r="N72" s="43">
        <f>VLOOKUP(D:D,[1]其他事业单位及医疗类!$B:$H,7,0)</f>
        <v>1</v>
      </c>
      <c r="O72" s="26"/>
    </row>
    <row r="73" s="1" customFormat="1" ht="27" customHeight="1" spans="1:15">
      <c r="A73" s="21">
        <v>71</v>
      </c>
      <c r="B73" s="50" t="s">
        <v>289</v>
      </c>
      <c r="C73" s="22" t="s">
        <v>276</v>
      </c>
      <c r="D73" s="22" t="s">
        <v>290</v>
      </c>
      <c r="E73" s="50" t="s">
        <v>19</v>
      </c>
      <c r="F73" s="50">
        <v>1993.05</v>
      </c>
      <c r="G73" s="50" t="s">
        <v>21</v>
      </c>
      <c r="H73" s="50" t="s">
        <v>291</v>
      </c>
      <c r="I73" s="50" t="s">
        <v>23</v>
      </c>
      <c r="J73" s="50" t="s">
        <v>292</v>
      </c>
      <c r="K73" s="50" t="s">
        <v>293</v>
      </c>
      <c r="L73" s="50"/>
      <c r="M73" s="53">
        <f>VLOOKUP(D:D,[1]其他事业单位及医疗类!$B:$H,6,0)</f>
        <v>71.43</v>
      </c>
      <c r="N73" s="43">
        <f>VLOOKUP(D:D,[1]其他事业单位及医疗类!$B:$H,7,0)</f>
        <v>1</v>
      </c>
      <c r="O73" s="50"/>
    </row>
    <row r="74" s="1" customFormat="1" ht="27" customHeight="1" spans="1:15">
      <c r="A74" s="21">
        <v>72</v>
      </c>
      <c r="B74" s="21" t="s">
        <v>294</v>
      </c>
      <c r="C74" s="22" t="s">
        <v>295</v>
      </c>
      <c r="D74" s="22" t="s">
        <v>296</v>
      </c>
      <c r="E74" s="22" t="s">
        <v>19</v>
      </c>
      <c r="F74" s="26">
        <v>1995.08</v>
      </c>
      <c r="G74" s="26" t="s">
        <v>21</v>
      </c>
      <c r="H74" s="26" t="s">
        <v>297</v>
      </c>
      <c r="I74" s="28" t="s">
        <v>23</v>
      </c>
      <c r="J74" s="26" t="s">
        <v>298</v>
      </c>
      <c r="K74" s="26" t="s">
        <v>187</v>
      </c>
      <c r="L74" s="26"/>
      <c r="M74" s="43">
        <f>VLOOKUP(D:D,[1]其他事业单位及医疗类!$B:$H,6,0)</f>
        <v>71.23</v>
      </c>
      <c r="N74" s="43">
        <f>VLOOKUP(D:D,[1]其他事业单位及医疗类!$B:$H,7,0)</f>
        <v>1</v>
      </c>
      <c r="O74" s="26"/>
    </row>
    <row r="75" s="1" customFormat="1" ht="27" customHeight="1" spans="1:15">
      <c r="A75" s="21">
        <v>73</v>
      </c>
      <c r="B75" s="21" t="s">
        <v>294</v>
      </c>
      <c r="C75" s="22" t="s">
        <v>295</v>
      </c>
      <c r="D75" s="21" t="s">
        <v>74</v>
      </c>
      <c r="E75" s="22" t="s">
        <v>19</v>
      </c>
      <c r="F75" s="26">
        <v>2002.01</v>
      </c>
      <c r="G75" s="26" t="s">
        <v>21</v>
      </c>
      <c r="H75" s="26" t="s">
        <v>41</v>
      </c>
      <c r="I75" s="28" t="s">
        <v>23</v>
      </c>
      <c r="J75" s="26" t="s">
        <v>24</v>
      </c>
      <c r="K75" s="26" t="s">
        <v>299</v>
      </c>
      <c r="L75" s="26"/>
      <c r="M75" s="43">
        <f>VLOOKUP(D:D,[1]其他事业单位及医疗类!$B:$H,6,0)</f>
        <v>62.13</v>
      </c>
      <c r="N75" s="43">
        <f>VLOOKUP(D:D,[1]其他事业单位及医疗类!$B:$H,7,0)</f>
        <v>1</v>
      </c>
      <c r="O75" s="26"/>
    </row>
    <row r="76" s="1" customFormat="1" ht="27" customHeight="1" spans="1:15">
      <c r="A76" s="21">
        <v>74</v>
      </c>
      <c r="B76" s="21" t="s">
        <v>294</v>
      </c>
      <c r="C76" s="22" t="s">
        <v>300</v>
      </c>
      <c r="D76" s="22" t="s">
        <v>301</v>
      </c>
      <c r="E76" s="22" t="s">
        <v>19</v>
      </c>
      <c r="F76" s="26">
        <v>2000.11</v>
      </c>
      <c r="G76" s="26" t="s">
        <v>21</v>
      </c>
      <c r="H76" s="26" t="s">
        <v>156</v>
      </c>
      <c r="I76" s="28" t="s">
        <v>23</v>
      </c>
      <c r="J76" s="26" t="s">
        <v>302</v>
      </c>
      <c r="K76" s="26" t="s">
        <v>303</v>
      </c>
      <c r="L76" s="26"/>
      <c r="M76" s="43">
        <f>VLOOKUP(D:D,[1]其他事业单位及医疗类!$B:$H,6,0)</f>
        <v>70.3</v>
      </c>
      <c r="N76" s="43">
        <f>VLOOKUP(D:D,[1]其他事业单位及医疗类!$B:$H,7,0)</f>
        <v>1</v>
      </c>
      <c r="O76" s="26"/>
    </row>
    <row r="77" s="7" customFormat="1" ht="27" customHeight="1" spans="1:15">
      <c r="A77" s="21">
        <v>75</v>
      </c>
      <c r="B77" s="21" t="s">
        <v>304</v>
      </c>
      <c r="C77" s="22" t="s">
        <v>276</v>
      </c>
      <c r="D77" s="22" t="s">
        <v>305</v>
      </c>
      <c r="E77" s="22" t="s">
        <v>28</v>
      </c>
      <c r="F77" s="26">
        <v>1998.05</v>
      </c>
      <c r="G77" s="26" t="s">
        <v>21</v>
      </c>
      <c r="H77" s="26" t="s">
        <v>22</v>
      </c>
      <c r="I77" s="28" t="s">
        <v>270</v>
      </c>
      <c r="J77" s="26" t="s">
        <v>306</v>
      </c>
      <c r="K77" s="26" t="s">
        <v>307</v>
      </c>
      <c r="L77" s="26"/>
      <c r="M77" s="43">
        <f>VLOOKUP(D:D,[1]其他事业单位及医疗类!$B:$H,6,0)</f>
        <v>69.07</v>
      </c>
      <c r="N77" s="43">
        <f>VLOOKUP(D:D,[1]其他事业单位及医疗类!$B:$H,7,0)</f>
        <v>1</v>
      </c>
      <c r="O77" s="26"/>
    </row>
    <row r="78" s="7" customFormat="1" ht="27" customHeight="1" spans="1:15">
      <c r="A78" s="21">
        <v>76</v>
      </c>
      <c r="B78" s="21" t="s">
        <v>308</v>
      </c>
      <c r="C78" s="22" t="s">
        <v>276</v>
      </c>
      <c r="D78" s="22" t="s">
        <v>309</v>
      </c>
      <c r="E78" s="22" t="s">
        <v>28</v>
      </c>
      <c r="F78" s="26">
        <v>1994.11</v>
      </c>
      <c r="G78" s="26" t="s">
        <v>310</v>
      </c>
      <c r="H78" s="26" t="s">
        <v>311</v>
      </c>
      <c r="I78" s="28" t="s">
        <v>270</v>
      </c>
      <c r="J78" s="26" t="s">
        <v>312</v>
      </c>
      <c r="K78" s="26" t="s">
        <v>313</v>
      </c>
      <c r="L78" s="26"/>
      <c r="M78" s="43">
        <f>VLOOKUP(D:D,[1]其他事业单位及医疗类!$B:$H,6,0)</f>
        <v>56.63</v>
      </c>
      <c r="N78" s="43">
        <f>VLOOKUP(D:D,[1]其他事业单位及医疗类!$B:$H,7,0)</f>
        <v>1</v>
      </c>
      <c r="O78" s="26"/>
    </row>
    <row r="79" s="1" customFormat="1" ht="27" customHeight="1" spans="1:15">
      <c r="A79" s="21">
        <v>77</v>
      </c>
      <c r="B79" s="21" t="s">
        <v>314</v>
      </c>
      <c r="C79" s="22" t="s">
        <v>315</v>
      </c>
      <c r="D79" s="22" t="s">
        <v>316</v>
      </c>
      <c r="E79" s="22" t="s">
        <v>28</v>
      </c>
      <c r="F79" s="26">
        <v>1996.09</v>
      </c>
      <c r="G79" s="26" t="s">
        <v>21</v>
      </c>
      <c r="H79" s="26" t="s">
        <v>118</v>
      </c>
      <c r="I79" s="28" t="s">
        <v>23</v>
      </c>
      <c r="J79" s="26" t="s">
        <v>317</v>
      </c>
      <c r="K79" s="26" t="s">
        <v>318</v>
      </c>
      <c r="L79" s="26"/>
      <c r="M79" s="43">
        <f>VLOOKUP(D:D,[1]其他事业单位及医疗类!$B:$H,6,0)</f>
        <v>66.63</v>
      </c>
      <c r="N79" s="43">
        <f>VLOOKUP(D:D,[1]其他事业单位及医疗类!$B:$H,7,0)</f>
        <v>1</v>
      </c>
      <c r="O79" s="26"/>
    </row>
    <row r="80" s="1" customFormat="1" ht="27" customHeight="1" spans="1:15">
      <c r="A80" s="21">
        <v>78</v>
      </c>
      <c r="B80" s="21" t="s">
        <v>314</v>
      </c>
      <c r="C80" s="22" t="s">
        <v>315</v>
      </c>
      <c r="D80" s="22" t="s">
        <v>319</v>
      </c>
      <c r="E80" s="22" t="s">
        <v>19</v>
      </c>
      <c r="F80" s="26">
        <v>2001.06</v>
      </c>
      <c r="G80" s="26" t="s">
        <v>21</v>
      </c>
      <c r="H80" s="26" t="s">
        <v>265</v>
      </c>
      <c r="I80" s="28" t="s">
        <v>23</v>
      </c>
      <c r="J80" s="26" t="s">
        <v>320</v>
      </c>
      <c r="K80" s="26" t="s">
        <v>318</v>
      </c>
      <c r="L80" s="26"/>
      <c r="M80" s="43">
        <f>VLOOKUP(D:D,[1]其他事业单位及医疗类!$B:$H,6,0)</f>
        <v>65</v>
      </c>
      <c r="N80" s="43">
        <f>VLOOKUP(D:D,[1]其他事业单位及医疗类!$B:$H,7,0)</f>
        <v>2</v>
      </c>
      <c r="O80" s="26"/>
    </row>
    <row r="81" s="1" customFormat="1" ht="27" customHeight="1" spans="1:15">
      <c r="A81" s="21">
        <v>79</v>
      </c>
      <c r="B81" s="21" t="s">
        <v>314</v>
      </c>
      <c r="C81" s="22" t="s">
        <v>321</v>
      </c>
      <c r="D81" s="22" t="s">
        <v>322</v>
      </c>
      <c r="E81" s="22" t="s">
        <v>28</v>
      </c>
      <c r="F81" s="26">
        <v>2001.04</v>
      </c>
      <c r="G81" s="26" t="s">
        <v>21</v>
      </c>
      <c r="H81" s="26" t="s">
        <v>156</v>
      </c>
      <c r="I81" s="28" t="s">
        <v>23</v>
      </c>
      <c r="J81" s="26" t="s">
        <v>323</v>
      </c>
      <c r="K81" s="26" t="s">
        <v>324</v>
      </c>
      <c r="L81" s="26"/>
      <c r="M81" s="43">
        <f>VLOOKUP(D:D,[1]其他事业单位及医疗类!$B:$H,6,0)</f>
        <v>62.83</v>
      </c>
      <c r="N81" s="43">
        <f>VLOOKUP(D:D,[1]其他事业单位及医疗类!$B:$H,7,0)</f>
        <v>1</v>
      </c>
      <c r="O81" s="26"/>
    </row>
    <row r="82" s="1" customFormat="1" ht="27" customHeight="1" spans="1:15">
      <c r="A82" s="21">
        <v>80</v>
      </c>
      <c r="B82" s="21" t="s">
        <v>314</v>
      </c>
      <c r="C82" s="22" t="s">
        <v>325</v>
      </c>
      <c r="D82" s="22" t="s">
        <v>326</v>
      </c>
      <c r="E82" s="22" t="s">
        <v>28</v>
      </c>
      <c r="F82" s="26">
        <v>2003.01</v>
      </c>
      <c r="G82" s="26" t="s">
        <v>21</v>
      </c>
      <c r="H82" s="26" t="s">
        <v>265</v>
      </c>
      <c r="I82" s="28" t="s">
        <v>23</v>
      </c>
      <c r="J82" s="26" t="s">
        <v>320</v>
      </c>
      <c r="K82" s="26" t="s">
        <v>327</v>
      </c>
      <c r="L82" s="26"/>
      <c r="M82" s="43">
        <f>VLOOKUP(D:D,[1]其他事业单位及医疗类!$B:$H,6,0)</f>
        <v>66.43</v>
      </c>
      <c r="N82" s="43">
        <f>VLOOKUP(D:D,[1]其他事业单位及医疗类!$B:$H,7,0)</f>
        <v>1</v>
      </c>
      <c r="O82" s="26"/>
    </row>
    <row r="83" s="1" customFormat="1" ht="27" customHeight="1" spans="1:15">
      <c r="A83" s="21">
        <v>81</v>
      </c>
      <c r="B83" s="21" t="s">
        <v>314</v>
      </c>
      <c r="C83" s="22" t="s">
        <v>325</v>
      </c>
      <c r="D83" s="22" t="s">
        <v>328</v>
      </c>
      <c r="E83" s="22" t="s">
        <v>28</v>
      </c>
      <c r="F83" s="26">
        <v>2001.03</v>
      </c>
      <c r="G83" s="26" t="s">
        <v>21</v>
      </c>
      <c r="H83" s="26" t="s">
        <v>41</v>
      </c>
      <c r="I83" s="28" t="s">
        <v>23</v>
      </c>
      <c r="J83" s="26" t="s">
        <v>320</v>
      </c>
      <c r="K83" s="26" t="s">
        <v>327</v>
      </c>
      <c r="L83" s="26"/>
      <c r="M83" s="43">
        <f>VLOOKUP(D:D,[1]其他事业单位及医疗类!$B:$H,6,0)</f>
        <v>66.2</v>
      </c>
      <c r="N83" s="43">
        <f>VLOOKUP(D:D,[1]其他事业单位及医疗类!$B:$H,7,0)</f>
        <v>2</v>
      </c>
      <c r="O83" s="26"/>
    </row>
    <row r="84" s="1" customFormat="1" ht="27" customHeight="1" spans="1:15">
      <c r="A84" s="21">
        <v>82</v>
      </c>
      <c r="B84" s="21" t="s">
        <v>314</v>
      </c>
      <c r="C84" s="22" t="s">
        <v>329</v>
      </c>
      <c r="D84" s="22" t="s">
        <v>330</v>
      </c>
      <c r="E84" s="22" t="s">
        <v>19</v>
      </c>
      <c r="F84" s="26">
        <v>2002.03</v>
      </c>
      <c r="G84" s="26" t="s">
        <v>21</v>
      </c>
      <c r="H84" s="26" t="s">
        <v>22</v>
      </c>
      <c r="I84" s="28" t="s">
        <v>23</v>
      </c>
      <c r="J84" s="26" t="s">
        <v>331</v>
      </c>
      <c r="K84" s="26" t="s">
        <v>332</v>
      </c>
      <c r="L84" s="26"/>
      <c r="M84" s="43">
        <f>VLOOKUP(D:D,[1]其他事业单位及医疗类!$B:$H,6,0)</f>
        <v>66.5</v>
      </c>
      <c r="N84" s="43">
        <f>VLOOKUP(D:D,[1]其他事业单位及医疗类!$B:$H,7,0)</f>
        <v>1</v>
      </c>
      <c r="O84" s="26"/>
    </row>
    <row r="85" s="1" customFormat="1" ht="27" customHeight="1" spans="1:15">
      <c r="A85" s="21">
        <v>83</v>
      </c>
      <c r="B85" s="21" t="s">
        <v>314</v>
      </c>
      <c r="C85" s="22" t="s">
        <v>333</v>
      </c>
      <c r="D85" s="22" t="s">
        <v>334</v>
      </c>
      <c r="E85" s="22" t="s">
        <v>28</v>
      </c>
      <c r="F85" s="26">
        <v>1997.07</v>
      </c>
      <c r="G85" s="26" t="s">
        <v>101</v>
      </c>
      <c r="H85" s="26" t="s">
        <v>335</v>
      </c>
      <c r="I85" s="28" t="s">
        <v>23</v>
      </c>
      <c r="J85" s="26" t="s">
        <v>336</v>
      </c>
      <c r="K85" s="26" t="s">
        <v>254</v>
      </c>
      <c r="L85" s="26"/>
      <c r="M85" s="43">
        <f>VLOOKUP(D:D,[1]其他事业单位及医疗类!$B:$H,6,0)</f>
        <v>73.4</v>
      </c>
      <c r="N85" s="43">
        <f>VLOOKUP(D:D,[1]其他事业单位及医疗类!$B:$H,7,0)</f>
        <v>1</v>
      </c>
      <c r="O85" s="26"/>
    </row>
    <row r="86" s="7" customFormat="1" ht="27" customHeight="1" spans="1:15">
      <c r="A86" s="21">
        <v>84</v>
      </c>
      <c r="B86" s="21" t="s">
        <v>337</v>
      </c>
      <c r="C86" s="22" t="s">
        <v>263</v>
      </c>
      <c r="D86" s="22" t="s">
        <v>338</v>
      </c>
      <c r="E86" s="22" t="s">
        <v>19</v>
      </c>
      <c r="F86" s="26">
        <v>2001.07</v>
      </c>
      <c r="G86" s="26" t="s">
        <v>21</v>
      </c>
      <c r="H86" s="26" t="s">
        <v>41</v>
      </c>
      <c r="I86" s="28" t="s">
        <v>23</v>
      </c>
      <c r="J86" s="26" t="s">
        <v>339</v>
      </c>
      <c r="K86" s="26" t="s">
        <v>340</v>
      </c>
      <c r="L86" s="26"/>
      <c r="M86" s="43">
        <f>VLOOKUP(D:D,[1]其他事业单位及医疗类!$B:$H,6,0)</f>
        <v>69.5</v>
      </c>
      <c r="N86" s="43">
        <f>VLOOKUP(D:D,[1]其他事业单位及医疗类!$B:$H,7,0)</f>
        <v>1</v>
      </c>
      <c r="O86" s="26"/>
    </row>
    <row r="87" s="1" customFormat="1" ht="27" customHeight="1" spans="1:15">
      <c r="A87" s="21">
        <v>85</v>
      </c>
      <c r="B87" s="50" t="s">
        <v>341</v>
      </c>
      <c r="C87" s="22" t="s">
        <v>342</v>
      </c>
      <c r="D87" s="22" t="s">
        <v>343</v>
      </c>
      <c r="E87" s="50" t="s">
        <v>19</v>
      </c>
      <c r="F87" s="51">
        <v>2001.1</v>
      </c>
      <c r="G87" s="50" t="s">
        <v>21</v>
      </c>
      <c r="H87" s="50" t="s">
        <v>22</v>
      </c>
      <c r="I87" s="50" t="s">
        <v>23</v>
      </c>
      <c r="J87" s="50" t="s">
        <v>344</v>
      </c>
      <c r="K87" s="50" t="s">
        <v>345</v>
      </c>
      <c r="L87" s="50"/>
      <c r="M87" s="53">
        <f>VLOOKUP(D:D,[1]其他事业单位及医疗类!$B:$H,6,0)</f>
        <v>73</v>
      </c>
      <c r="N87" s="43">
        <f>VLOOKUP(D:D,[1]其他事业单位及医疗类!$B:$H,7,0)</f>
        <v>1</v>
      </c>
      <c r="O87" s="50"/>
    </row>
    <row r="88" s="1" customFormat="1" ht="27" customHeight="1" spans="1:15">
      <c r="A88" s="21">
        <v>86</v>
      </c>
      <c r="B88" s="50" t="s">
        <v>341</v>
      </c>
      <c r="C88" s="22" t="s">
        <v>342</v>
      </c>
      <c r="D88" s="22" t="s">
        <v>346</v>
      </c>
      <c r="E88" s="50" t="s">
        <v>19</v>
      </c>
      <c r="F88" s="50">
        <v>1998.05</v>
      </c>
      <c r="G88" s="50" t="s">
        <v>21</v>
      </c>
      <c r="H88" s="50" t="s">
        <v>35</v>
      </c>
      <c r="I88" s="50" t="s">
        <v>23</v>
      </c>
      <c r="J88" s="50" t="s">
        <v>347</v>
      </c>
      <c r="K88" s="50" t="s">
        <v>348</v>
      </c>
      <c r="L88" s="50"/>
      <c r="M88" s="53">
        <f>VLOOKUP(D:D,[1]其他事业单位及医疗类!$B:$H,6,0)</f>
        <v>61.87</v>
      </c>
      <c r="N88" s="43">
        <f>VLOOKUP(D:D,[1]其他事业单位及医疗类!$B:$H,7,0)</f>
        <v>15</v>
      </c>
      <c r="O88" s="50"/>
    </row>
    <row r="89" s="1" customFormat="1" ht="27" customHeight="1" spans="1:15">
      <c r="A89" s="21">
        <v>87</v>
      </c>
      <c r="B89" s="50" t="s">
        <v>341</v>
      </c>
      <c r="C89" s="22" t="s">
        <v>342</v>
      </c>
      <c r="D89" s="22" t="s">
        <v>349</v>
      </c>
      <c r="E89" s="50" t="s">
        <v>28</v>
      </c>
      <c r="F89" s="50">
        <v>1999.03</v>
      </c>
      <c r="G89" s="50" t="s">
        <v>21</v>
      </c>
      <c r="H89" s="50" t="s">
        <v>22</v>
      </c>
      <c r="I89" s="50" t="s">
        <v>23</v>
      </c>
      <c r="J89" s="50" t="s">
        <v>350</v>
      </c>
      <c r="K89" s="50" t="s">
        <v>351</v>
      </c>
      <c r="L89" s="50"/>
      <c r="M89" s="53">
        <f>VLOOKUP(D:D,[1]其他事业单位及医疗类!$B:$H,6,0)</f>
        <v>70.33</v>
      </c>
      <c r="N89" s="43">
        <f>VLOOKUP(D:D,[1]其他事业单位及医疗类!$B:$H,7,0)</f>
        <v>3</v>
      </c>
      <c r="O89" s="50"/>
    </row>
    <row r="90" s="1" customFormat="1" ht="27" customHeight="1" spans="1:15">
      <c r="A90" s="21">
        <v>88</v>
      </c>
      <c r="B90" s="50" t="s">
        <v>341</v>
      </c>
      <c r="C90" s="22" t="s">
        <v>342</v>
      </c>
      <c r="D90" s="22" t="s">
        <v>352</v>
      </c>
      <c r="E90" s="50" t="s">
        <v>19</v>
      </c>
      <c r="F90" s="50">
        <v>2000.08</v>
      </c>
      <c r="G90" s="50" t="s">
        <v>21</v>
      </c>
      <c r="H90" s="50" t="s">
        <v>22</v>
      </c>
      <c r="I90" s="50" t="s">
        <v>23</v>
      </c>
      <c r="J90" s="50" t="s">
        <v>353</v>
      </c>
      <c r="K90" s="50" t="s">
        <v>354</v>
      </c>
      <c r="L90" s="50"/>
      <c r="M90" s="53">
        <f>VLOOKUP(D:D,[1]其他事业单位及医疗类!$B:$H,6,0)</f>
        <v>70.23</v>
      </c>
      <c r="N90" s="43">
        <f>VLOOKUP(D:D,[1]其他事业单位及医疗类!$B:$H,7,0)</f>
        <v>4</v>
      </c>
      <c r="O90" s="50"/>
    </row>
    <row r="91" s="1" customFormat="1" ht="27" customHeight="1" spans="1:15">
      <c r="A91" s="21">
        <v>89</v>
      </c>
      <c r="B91" s="50" t="s">
        <v>341</v>
      </c>
      <c r="C91" s="22" t="s">
        <v>342</v>
      </c>
      <c r="D91" s="22" t="s">
        <v>355</v>
      </c>
      <c r="E91" s="50" t="s">
        <v>19</v>
      </c>
      <c r="F91" s="50">
        <v>2000.02</v>
      </c>
      <c r="G91" s="50" t="s">
        <v>21</v>
      </c>
      <c r="H91" s="50" t="s">
        <v>22</v>
      </c>
      <c r="I91" s="50" t="s">
        <v>23</v>
      </c>
      <c r="J91" s="50" t="s">
        <v>356</v>
      </c>
      <c r="K91" s="50" t="s">
        <v>187</v>
      </c>
      <c r="L91" s="50"/>
      <c r="M91" s="53">
        <f>VLOOKUP(D:D,[1]其他事业单位及医疗类!$B:$H,6,0)</f>
        <v>69.3</v>
      </c>
      <c r="N91" s="43">
        <f>VLOOKUP(D:D,[1]其他事业单位及医疗类!$B:$H,7,0)</f>
        <v>5</v>
      </c>
      <c r="O91" s="50"/>
    </row>
    <row r="92" s="1" customFormat="1" ht="27" customHeight="1" spans="1:15">
      <c r="A92" s="21">
        <v>90</v>
      </c>
      <c r="B92" s="50" t="s">
        <v>341</v>
      </c>
      <c r="C92" s="22" t="s">
        <v>342</v>
      </c>
      <c r="D92" s="22" t="s">
        <v>357</v>
      </c>
      <c r="E92" s="50" t="s">
        <v>19</v>
      </c>
      <c r="F92" s="50">
        <v>1997.09</v>
      </c>
      <c r="G92" s="50" t="s">
        <v>21</v>
      </c>
      <c r="H92" s="50" t="s">
        <v>22</v>
      </c>
      <c r="I92" s="50" t="s">
        <v>23</v>
      </c>
      <c r="J92" s="50" t="s">
        <v>358</v>
      </c>
      <c r="K92" s="50" t="s">
        <v>214</v>
      </c>
      <c r="L92" s="50"/>
      <c r="M92" s="53">
        <f>VLOOKUP(D:D,[1]其他事业单位及医疗类!$B:$H,6,0)</f>
        <v>69.1</v>
      </c>
      <c r="N92" s="43">
        <f>VLOOKUP(D:D,[1]其他事业单位及医疗类!$B:$H,7,0)</f>
        <v>6</v>
      </c>
      <c r="O92" s="50"/>
    </row>
    <row r="93" s="1" customFormat="1" ht="27" customHeight="1" spans="1:15">
      <c r="A93" s="21">
        <v>91</v>
      </c>
      <c r="B93" s="50" t="s">
        <v>341</v>
      </c>
      <c r="C93" s="22" t="s">
        <v>342</v>
      </c>
      <c r="D93" s="22" t="s">
        <v>359</v>
      </c>
      <c r="E93" s="50" t="s">
        <v>19</v>
      </c>
      <c r="F93" s="50">
        <v>2000.02</v>
      </c>
      <c r="G93" s="50" t="s">
        <v>21</v>
      </c>
      <c r="H93" s="50" t="s">
        <v>22</v>
      </c>
      <c r="I93" s="50" t="s">
        <v>23</v>
      </c>
      <c r="J93" s="50" t="s">
        <v>146</v>
      </c>
      <c r="K93" s="50" t="s">
        <v>360</v>
      </c>
      <c r="L93" s="50"/>
      <c r="M93" s="53">
        <f>VLOOKUP(D:D,[1]其他事业单位及医疗类!$B:$H,6,0)</f>
        <v>62.17</v>
      </c>
      <c r="N93" s="43">
        <f>VLOOKUP(D:D,[1]其他事业单位及医疗类!$B:$H,7,0)</f>
        <v>14</v>
      </c>
      <c r="O93" s="50"/>
    </row>
    <row r="94" s="1" customFormat="1" ht="27" customHeight="1" spans="1:15">
      <c r="A94" s="21">
        <v>92</v>
      </c>
      <c r="B94" s="50" t="s">
        <v>341</v>
      </c>
      <c r="C94" s="22" t="s">
        <v>342</v>
      </c>
      <c r="D94" s="22" t="s">
        <v>361</v>
      </c>
      <c r="E94" s="50" t="s">
        <v>19</v>
      </c>
      <c r="F94" s="50">
        <v>1998.03</v>
      </c>
      <c r="G94" s="50" t="s">
        <v>21</v>
      </c>
      <c r="H94" s="50" t="s">
        <v>22</v>
      </c>
      <c r="I94" s="50" t="s">
        <v>23</v>
      </c>
      <c r="J94" s="50" t="s">
        <v>146</v>
      </c>
      <c r="K94" s="50" t="s">
        <v>362</v>
      </c>
      <c r="L94" s="50"/>
      <c r="M94" s="53">
        <f>VLOOKUP(D:D,[1]其他事业单位及医疗类!$B:$H,6,0)</f>
        <v>67.4</v>
      </c>
      <c r="N94" s="43">
        <f>VLOOKUP(D:D,[1]其他事业单位及医疗类!$B:$H,7,0)</f>
        <v>8</v>
      </c>
      <c r="O94" s="50"/>
    </row>
    <row r="95" s="1" customFormat="1" ht="27" customHeight="1" spans="1:15">
      <c r="A95" s="21">
        <v>93</v>
      </c>
      <c r="B95" s="50" t="s">
        <v>341</v>
      </c>
      <c r="C95" s="22" t="s">
        <v>342</v>
      </c>
      <c r="D95" s="22" t="s">
        <v>363</v>
      </c>
      <c r="E95" s="50" t="s">
        <v>28</v>
      </c>
      <c r="F95" s="50">
        <v>1998.08</v>
      </c>
      <c r="G95" s="50" t="s">
        <v>21</v>
      </c>
      <c r="H95" s="50" t="s">
        <v>156</v>
      </c>
      <c r="I95" s="50" t="s">
        <v>23</v>
      </c>
      <c r="J95" s="50" t="s">
        <v>364</v>
      </c>
      <c r="K95" s="50" t="s">
        <v>365</v>
      </c>
      <c r="L95" s="50"/>
      <c r="M95" s="53">
        <f>VLOOKUP(D:D,[1]其他事业单位及医疗类!$B:$H,6,0)</f>
        <v>66.07</v>
      </c>
      <c r="N95" s="43">
        <f>VLOOKUP(D:D,[1]其他事业单位及医疗类!$B:$H,7,0)</f>
        <v>9</v>
      </c>
      <c r="O95" s="50"/>
    </row>
    <row r="96" s="1" customFormat="1" ht="27" customHeight="1" spans="1:15">
      <c r="A96" s="21">
        <v>94</v>
      </c>
      <c r="B96" s="50" t="s">
        <v>341</v>
      </c>
      <c r="C96" s="22" t="s">
        <v>342</v>
      </c>
      <c r="D96" s="22" t="s">
        <v>366</v>
      </c>
      <c r="E96" s="50" t="s">
        <v>19</v>
      </c>
      <c r="F96" s="50">
        <v>2000.03</v>
      </c>
      <c r="G96" s="50" t="s">
        <v>21</v>
      </c>
      <c r="H96" s="50" t="s">
        <v>22</v>
      </c>
      <c r="I96" s="50" t="s">
        <v>23</v>
      </c>
      <c r="J96" s="50" t="s">
        <v>367</v>
      </c>
      <c r="K96" s="50" t="s">
        <v>368</v>
      </c>
      <c r="L96" s="50"/>
      <c r="M96" s="53">
        <f>VLOOKUP(D:D,[1]其他事业单位及医疗类!$B:$H,6,0)</f>
        <v>65.33</v>
      </c>
      <c r="N96" s="43">
        <f>VLOOKUP(D:D,[1]其他事业单位及医疗类!$B:$H,7,0)</f>
        <v>10</v>
      </c>
      <c r="O96" s="50"/>
    </row>
    <row r="97" s="1" customFormat="1" ht="27" customHeight="1" spans="1:15">
      <c r="A97" s="21">
        <v>95</v>
      </c>
      <c r="B97" s="50" t="s">
        <v>341</v>
      </c>
      <c r="C97" s="22" t="s">
        <v>342</v>
      </c>
      <c r="D97" s="22" t="s">
        <v>369</v>
      </c>
      <c r="E97" s="50" t="s">
        <v>28</v>
      </c>
      <c r="F97" s="50">
        <v>2000.08</v>
      </c>
      <c r="G97" s="50" t="s">
        <v>21</v>
      </c>
      <c r="H97" s="50" t="s">
        <v>22</v>
      </c>
      <c r="I97" s="50" t="s">
        <v>23</v>
      </c>
      <c r="J97" s="50" t="s">
        <v>152</v>
      </c>
      <c r="K97" s="50" t="s">
        <v>370</v>
      </c>
      <c r="L97" s="50"/>
      <c r="M97" s="53">
        <f>VLOOKUP(D:D,[1]其他事业单位及医疗类!$B:$H,6,0)</f>
        <v>64.53</v>
      </c>
      <c r="N97" s="43">
        <f>VLOOKUP(D:D,[1]其他事业单位及医疗类!$B:$H,7,0)</f>
        <v>11</v>
      </c>
      <c r="O97" s="50"/>
    </row>
    <row r="98" s="1" customFormat="1" ht="27" customHeight="1" spans="1:15">
      <c r="A98" s="21">
        <v>96</v>
      </c>
      <c r="B98" s="50" t="s">
        <v>341</v>
      </c>
      <c r="C98" s="22" t="s">
        <v>342</v>
      </c>
      <c r="D98" s="22" t="s">
        <v>371</v>
      </c>
      <c r="E98" s="50" t="s">
        <v>19</v>
      </c>
      <c r="F98" s="50">
        <v>1998.07</v>
      </c>
      <c r="G98" s="50" t="s">
        <v>21</v>
      </c>
      <c r="H98" s="50" t="s">
        <v>22</v>
      </c>
      <c r="I98" s="50" t="s">
        <v>23</v>
      </c>
      <c r="J98" s="50" t="s">
        <v>146</v>
      </c>
      <c r="K98" s="50" t="s">
        <v>372</v>
      </c>
      <c r="L98" s="50"/>
      <c r="M98" s="53">
        <f>VLOOKUP(D:D,[1]其他事业单位及医疗类!$B:$H,6,0)</f>
        <v>63.03</v>
      </c>
      <c r="N98" s="43">
        <f>VLOOKUP(D:D,[1]其他事业单位及医疗类!$B:$H,7,0)</f>
        <v>12</v>
      </c>
      <c r="O98" s="50"/>
    </row>
    <row r="99" s="1" customFormat="1" ht="27" customHeight="1" spans="1:15">
      <c r="A99" s="21">
        <v>97</v>
      </c>
      <c r="B99" s="50" t="s">
        <v>341</v>
      </c>
      <c r="C99" s="22" t="s">
        <v>342</v>
      </c>
      <c r="D99" s="22" t="s">
        <v>373</v>
      </c>
      <c r="E99" s="50" t="s">
        <v>19</v>
      </c>
      <c r="F99" s="50">
        <v>1999.01</v>
      </c>
      <c r="G99" s="50" t="s">
        <v>21</v>
      </c>
      <c r="H99" s="50" t="s">
        <v>22</v>
      </c>
      <c r="I99" s="50" t="s">
        <v>23</v>
      </c>
      <c r="J99" s="50" t="s">
        <v>152</v>
      </c>
      <c r="K99" s="50" t="s">
        <v>374</v>
      </c>
      <c r="L99" s="50"/>
      <c r="M99" s="53">
        <f>VLOOKUP(D:D,[1]其他事业单位及医疗类!$B:$H,6,0)</f>
        <v>62.37</v>
      </c>
      <c r="N99" s="43">
        <f>VLOOKUP(D:D,[1]其他事业单位及医疗类!$B:$H,7,0)</f>
        <v>13</v>
      </c>
      <c r="O99" s="50"/>
    </row>
    <row r="100" s="1" customFormat="1" ht="27" customHeight="1" spans="1:15">
      <c r="A100" s="21">
        <v>98</v>
      </c>
      <c r="B100" s="50" t="s">
        <v>341</v>
      </c>
      <c r="C100" s="22" t="s">
        <v>375</v>
      </c>
      <c r="D100" s="22" t="s">
        <v>376</v>
      </c>
      <c r="E100" s="50" t="s">
        <v>19</v>
      </c>
      <c r="F100" s="50">
        <v>2002.08</v>
      </c>
      <c r="G100" s="50" t="s">
        <v>21</v>
      </c>
      <c r="H100" s="50" t="s">
        <v>377</v>
      </c>
      <c r="I100" s="50" t="s">
        <v>23</v>
      </c>
      <c r="J100" s="50" t="s">
        <v>160</v>
      </c>
      <c r="K100" s="50" t="s">
        <v>184</v>
      </c>
      <c r="L100" s="50"/>
      <c r="M100" s="53">
        <f>VLOOKUP(D:D,[1]其他事业单位及医疗类!$B:$H,6,0)</f>
        <v>75.8</v>
      </c>
      <c r="N100" s="43">
        <f>VLOOKUP(D:D,[1]其他事业单位及医疗类!$B:$H,7,0)</f>
        <v>1</v>
      </c>
      <c r="O100" s="50"/>
    </row>
    <row r="101" s="1" customFormat="1" ht="27" customHeight="1" spans="1:15">
      <c r="A101" s="21">
        <v>99</v>
      </c>
      <c r="B101" s="50" t="s">
        <v>341</v>
      </c>
      <c r="C101" s="22" t="s">
        <v>375</v>
      </c>
      <c r="D101" s="22" t="s">
        <v>378</v>
      </c>
      <c r="E101" s="50" t="s">
        <v>19</v>
      </c>
      <c r="F101" s="50">
        <v>2003.07</v>
      </c>
      <c r="G101" s="50" t="s">
        <v>21</v>
      </c>
      <c r="H101" s="50" t="s">
        <v>156</v>
      </c>
      <c r="I101" s="50" t="s">
        <v>23</v>
      </c>
      <c r="J101" s="50" t="s">
        <v>160</v>
      </c>
      <c r="K101" s="50" t="s">
        <v>206</v>
      </c>
      <c r="L101" s="50"/>
      <c r="M101" s="53">
        <f>VLOOKUP(D:D,[1]其他事业单位及医疗类!$B:$H,6,0)</f>
        <v>75.3</v>
      </c>
      <c r="N101" s="43">
        <f>VLOOKUP(D:D,[1]其他事业单位及医疗类!$B:$H,7,0)</f>
        <v>2</v>
      </c>
      <c r="O101" s="50"/>
    </row>
    <row r="102" s="1" customFormat="1" ht="27" customHeight="1" spans="1:15">
      <c r="A102" s="21">
        <v>100</v>
      </c>
      <c r="B102" s="26" t="s">
        <v>341</v>
      </c>
      <c r="C102" s="22" t="s">
        <v>375</v>
      </c>
      <c r="D102" s="22" t="s">
        <v>379</v>
      </c>
      <c r="E102" s="26" t="s">
        <v>19</v>
      </c>
      <c r="F102" s="26">
        <v>2000.12</v>
      </c>
      <c r="G102" s="26" t="s">
        <v>21</v>
      </c>
      <c r="H102" s="26" t="s">
        <v>35</v>
      </c>
      <c r="I102" s="26" t="s">
        <v>23</v>
      </c>
      <c r="J102" s="26" t="s">
        <v>380</v>
      </c>
      <c r="K102" s="26" t="s">
        <v>381</v>
      </c>
      <c r="L102" s="50"/>
      <c r="M102" s="43">
        <f>VLOOKUP(D:D,[1]其他事业单位及医疗类!$B:$H,6,0)</f>
        <v>68.9</v>
      </c>
      <c r="N102" s="43">
        <f>VLOOKUP(D:D,[1]其他事业单位及医疗类!$B:$H,7,0)</f>
        <v>13</v>
      </c>
      <c r="O102" s="50"/>
    </row>
    <row r="103" s="1" customFormat="1" ht="27" customHeight="1" spans="1:15">
      <c r="A103" s="21">
        <v>101</v>
      </c>
      <c r="B103" s="26" t="s">
        <v>341</v>
      </c>
      <c r="C103" s="22" t="s">
        <v>375</v>
      </c>
      <c r="D103" s="22" t="s">
        <v>382</v>
      </c>
      <c r="E103" s="26" t="s">
        <v>28</v>
      </c>
      <c r="F103" s="26">
        <v>2001.12</v>
      </c>
      <c r="G103" s="26" t="s">
        <v>21</v>
      </c>
      <c r="H103" s="26" t="s">
        <v>383</v>
      </c>
      <c r="I103" s="26" t="s">
        <v>23</v>
      </c>
      <c r="J103" s="26" t="s">
        <v>384</v>
      </c>
      <c r="K103" s="26" t="s">
        <v>385</v>
      </c>
      <c r="L103" s="50"/>
      <c r="M103" s="43">
        <f>VLOOKUP(D:D,[1]其他事业单位及医疗类!$B:$H,6,0)</f>
        <v>68.47</v>
      </c>
      <c r="N103" s="43">
        <f>VLOOKUP(D:D,[1]其他事业单位及医疗类!$B:$H,7,0)</f>
        <v>14</v>
      </c>
      <c r="O103" s="26"/>
    </row>
    <row r="104" s="1" customFormat="1" ht="27" customHeight="1" spans="1:15">
      <c r="A104" s="21">
        <v>102</v>
      </c>
      <c r="B104" s="50" t="s">
        <v>341</v>
      </c>
      <c r="C104" s="22" t="s">
        <v>375</v>
      </c>
      <c r="D104" s="22" t="s">
        <v>386</v>
      </c>
      <c r="E104" s="50" t="s">
        <v>28</v>
      </c>
      <c r="F104" s="50">
        <v>2003.08</v>
      </c>
      <c r="G104" s="50" t="s">
        <v>21</v>
      </c>
      <c r="H104" s="50" t="s">
        <v>265</v>
      </c>
      <c r="I104" s="50" t="s">
        <v>23</v>
      </c>
      <c r="J104" s="50" t="s">
        <v>160</v>
      </c>
      <c r="K104" s="50" t="s">
        <v>387</v>
      </c>
      <c r="L104" s="50"/>
      <c r="M104" s="53">
        <f>VLOOKUP(D:D,[1]其他事业单位及医疗类!$B:$H,6,0)</f>
        <v>71.3</v>
      </c>
      <c r="N104" s="43">
        <f>VLOOKUP(D:D,[1]其他事业单位及医疗类!$B:$H,7,0)</f>
        <v>5</v>
      </c>
      <c r="O104" s="50"/>
    </row>
    <row r="105" s="1" customFormat="1" ht="27" customHeight="1" spans="1:15">
      <c r="A105" s="21">
        <v>103</v>
      </c>
      <c r="B105" s="50" t="s">
        <v>341</v>
      </c>
      <c r="C105" s="22" t="s">
        <v>375</v>
      </c>
      <c r="D105" s="22" t="s">
        <v>388</v>
      </c>
      <c r="E105" s="50" t="s">
        <v>19</v>
      </c>
      <c r="F105" s="50">
        <v>2001.06</v>
      </c>
      <c r="G105" s="50" t="s">
        <v>21</v>
      </c>
      <c r="H105" s="50" t="s">
        <v>389</v>
      </c>
      <c r="I105" s="50" t="s">
        <v>23</v>
      </c>
      <c r="J105" s="50" t="s">
        <v>390</v>
      </c>
      <c r="K105" s="50" t="s">
        <v>391</v>
      </c>
      <c r="L105" s="50"/>
      <c r="M105" s="53">
        <f>VLOOKUP(D:D,[1]其他事业单位及医疗类!$B:$H,6,0)</f>
        <v>71.23</v>
      </c>
      <c r="N105" s="43">
        <f>VLOOKUP(D:D,[1]其他事业单位及医疗类!$B:$H,7,0)</f>
        <v>6</v>
      </c>
      <c r="O105" s="50"/>
    </row>
    <row r="106" s="1" customFormat="1" ht="27" customHeight="1" spans="1:15">
      <c r="A106" s="21">
        <v>104</v>
      </c>
      <c r="B106" s="50" t="s">
        <v>341</v>
      </c>
      <c r="C106" s="22" t="s">
        <v>375</v>
      </c>
      <c r="D106" s="22" t="s">
        <v>392</v>
      </c>
      <c r="E106" s="50" t="s">
        <v>393</v>
      </c>
      <c r="F106" s="50">
        <v>2001.06</v>
      </c>
      <c r="G106" s="50" t="s">
        <v>21</v>
      </c>
      <c r="H106" s="50" t="s">
        <v>394</v>
      </c>
      <c r="I106" s="50" t="s">
        <v>23</v>
      </c>
      <c r="J106" s="50" t="s">
        <v>395</v>
      </c>
      <c r="K106" s="50" t="s">
        <v>396</v>
      </c>
      <c r="L106" s="50"/>
      <c r="M106" s="53">
        <f>VLOOKUP(D:D,[1]其他事业单位及医疗类!$B:$H,6,0)</f>
        <v>71.1</v>
      </c>
      <c r="N106" s="43">
        <f>VLOOKUP(D:D,[1]其他事业单位及医疗类!$B:$H,7,0)</f>
        <v>7</v>
      </c>
      <c r="O106" s="50"/>
    </row>
    <row r="107" s="1" customFormat="1" ht="27" customHeight="1" spans="1:15">
      <c r="A107" s="21">
        <v>105</v>
      </c>
      <c r="B107" s="50" t="s">
        <v>341</v>
      </c>
      <c r="C107" s="22" t="s">
        <v>375</v>
      </c>
      <c r="D107" s="22" t="s">
        <v>397</v>
      </c>
      <c r="E107" s="50" t="s">
        <v>28</v>
      </c>
      <c r="F107" s="50">
        <v>2001.07</v>
      </c>
      <c r="G107" s="50" t="s">
        <v>21</v>
      </c>
      <c r="H107" s="50" t="s">
        <v>398</v>
      </c>
      <c r="I107" s="50" t="s">
        <v>23</v>
      </c>
      <c r="J107" s="50" t="s">
        <v>399</v>
      </c>
      <c r="K107" s="50" t="s">
        <v>400</v>
      </c>
      <c r="L107" s="50"/>
      <c r="M107" s="53">
        <f>VLOOKUP(D:D,[1]其他事业单位及医疗类!$B:$H,6,0)</f>
        <v>69.97</v>
      </c>
      <c r="N107" s="43">
        <f>VLOOKUP(D:D,[1]其他事业单位及医疗类!$B:$H,7,0)</f>
        <v>8</v>
      </c>
      <c r="O107" s="50"/>
    </row>
    <row r="108" s="1" customFormat="1" ht="27" customHeight="1" spans="1:15">
      <c r="A108" s="21">
        <v>106</v>
      </c>
      <c r="B108" s="50" t="s">
        <v>341</v>
      </c>
      <c r="C108" s="22" t="s">
        <v>375</v>
      </c>
      <c r="D108" s="22" t="s">
        <v>401</v>
      </c>
      <c r="E108" s="50" t="s">
        <v>28</v>
      </c>
      <c r="F108" s="50">
        <v>2002.02</v>
      </c>
      <c r="G108" s="50" t="s">
        <v>21</v>
      </c>
      <c r="H108" s="50" t="s">
        <v>156</v>
      </c>
      <c r="I108" s="50" t="s">
        <v>23</v>
      </c>
      <c r="J108" s="50" t="s">
        <v>402</v>
      </c>
      <c r="K108" s="50" t="s">
        <v>293</v>
      </c>
      <c r="L108" s="50"/>
      <c r="M108" s="53">
        <f>VLOOKUP(D:D,[1]其他事业单位及医疗类!$B:$H,6,0)</f>
        <v>69.73</v>
      </c>
      <c r="N108" s="43">
        <f>VLOOKUP(D:D,[1]其他事业单位及医疗类!$B:$H,7,0)</f>
        <v>9</v>
      </c>
      <c r="O108" s="50"/>
    </row>
    <row r="109" s="1" customFormat="1" ht="27" customHeight="1" spans="1:15">
      <c r="A109" s="21">
        <v>107</v>
      </c>
      <c r="B109" s="50" t="s">
        <v>341</v>
      </c>
      <c r="C109" s="22" t="s">
        <v>375</v>
      </c>
      <c r="D109" s="22" t="s">
        <v>403</v>
      </c>
      <c r="E109" s="50" t="s">
        <v>19</v>
      </c>
      <c r="F109" s="50">
        <v>2004.01</v>
      </c>
      <c r="G109" s="50" t="s">
        <v>21</v>
      </c>
      <c r="H109" s="50" t="s">
        <v>41</v>
      </c>
      <c r="I109" s="50" t="s">
        <v>23</v>
      </c>
      <c r="J109" s="50" t="s">
        <v>146</v>
      </c>
      <c r="K109" s="50" t="s">
        <v>404</v>
      </c>
      <c r="L109" s="50"/>
      <c r="M109" s="53">
        <f>VLOOKUP(D:D,[1]其他事业单位及医疗类!$B:$H,6,0)</f>
        <v>69.17</v>
      </c>
      <c r="N109" s="43">
        <f>VLOOKUP(D:D,[1]其他事业单位及医疗类!$B:$H,7,0)</f>
        <v>10</v>
      </c>
      <c r="O109" s="50"/>
    </row>
    <row r="110" s="1" customFormat="1" ht="27" customHeight="1" spans="1:15">
      <c r="A110" s="21">
        <v>108</v>
      </c>
      <c r="B110" s="50" t="s">
        <v>341</v>
      </c>
      <c r="C110" s="22" t="s">
        <v>375</v>
      </c>
      <c r="D110" s="22" t="s">
        <v>405</v>
      </c>
      <c r="E110" s="50" t="s">
        <v>19</v>
      </c>
      <c r="F110" s="50">
        <v>2003.05</v>
      </c>
      <c r="G110" s="50" t="s">
        <v>21</v>
      </c>
      <c r="H110" s="50" t="s">
        <v>406</v>
      </c>
      <c r="I110" s="50" t="s">
        <v>23</v>
      </c>
      <c r="J110" s="50" t="s">
        <v>152</v>
      </c>
      <c r="K110" s="50" t="s">
        <v>407</v>
      </c>
      <c r="L110" s="50"/>
      <c r="M110" s="53">
        <f>VLOOKUP(D:D,[1]其他事业单位及医疗类!$B:$H,6,0)</f>
        <v>69.17</v>
      </c>
      <c r="N110" s="43">
        <f>VLOOKUP(D:D,[1]其他事业单位及医疗类!$B:$H,7,0)</f>
        <v>11</v>
      </c>
      <c r="O110" s="50"/>
    </row>
    <row r="111" s="1" customFormat="1" ht="27" customHeight="1" spans="1:15">
      <c r="A111" s="21">
        <v>109</v>
      </c>
      <c r="B111" s="50" t="s">
        <v>341</v>
      </c>
      <c r="C111" s="22" t="s">
        <v>375</v>
      </c>
      <c r="D111" s="22" t="s">
        <v>408</v>
      </c>
      <c r="E111" s="50" t="s">
        <v>19</v>
      </c>
      <c r="F111" s="50">
        <v>2003.07</v>
      </c>
      <c r="G111" s="50" t="s">
        <v>21</v>
      </c>
      <c r="H111" s="50" t="s">
        <v>265</v>
      </c>
      <c r="I111" s="50" t="s">
        <v>23</v>
      </c>
      <c r="J111" s="50" t="s">
        <v>409</v>
      </c>
      <c r="K111" s="50" t="s">
        <v>280</v>
      </c>
      <c r="L111" s="50"/>
      <c r="M111" s="53">
        <f>VLOOKUP(D:D,[1]其他事业单位及医疗类!$B:$H,6,0)</f>
        <v>69</v>
      </c>
      <c r="N111" s="43">
        <f>VLOOKUP(D:D,[1]其他事业单位及医疗类!$B:$H,7,0)</f>
        <v>12</v>
      </c>
      <c r="O111" s="50"/>
    </row>
    <row r="112" s="1" customFormat="1" ht="27" customHeight="1" spans="1:15">
      <c r="A112" s="21">
        <v>110</v>
      </c>
      <c r="B112" s="50" t="s">
        <v>341</v>
      </c>
      <c r="C112" s="22" t="s">
        <v>410</v>
      </c>
      <c r="D112" s="22" t="s">
        <v>411</v>
      </c>
      <c r="E112" s="50" t="s">
        <v>19</v>
      </c>
      <c r="F112" s="50">
        <v>1999.01</v>
      </c>
      <c r="G112" s="50" t="s">
        <v>21</v>
      </c>
      <c r="H112" s="50" t="s">
        <v>412</v>
      </c>
      <c r="I112" s="50" t="s">
        <v>23</v>
      </c>
      <c r="J112" s="50" t="s">
        <v>413</v>
      </c>
      <c r="K112" s="50" t="s">
        <v>414</v>
      </c>
      <c r="L112" s="50"/>
      <c r="M112" s="53">
        <f>VLOOKUP(D:D,[1]其他事业单位及医疗类!$B:$H,6,0)</f>
        <v>72.83</v>
      </c>
      <c r="N112" s="43">
        <f>VLOOKUP(D:D,[1]其他事业单位及医疗类!$B:$H,7,0)</f>
        <v>1</v>
      </c>
      <c r="O112" s="50"/>
    </row>
    <row r="113" s="1" customFormat="1" ht="27" customHeight="1" spans="1:15">
      <c r="A113" s="21">
        <v>111</v>
      </c>
      <c r="B113" s="50" t="s">
        <v>415</v>
      </c>
      <c r="C113" s="22" t="s">
        <v>416</v>
      </c>
      <c r="D113" s="22" t="s">
        <v>417</v>
      </c>
      <c r="E113" s="50" t="s">
        <v>28</v>
      </c>
      <c r="F113" s="52">
        <v>1997.1</v>
      </c>
      <c r="G113" s="50" t="s">
        <v>21</v>
      </c>
      <c r="H113" s="50" t="s">
        <v>418</v>
      </c>
      <c r="I113" s="50" t="s">
        <v>49</v>
      </c>
      <c r="J113" s="50" t="s">
        <v>419</v>
      </c>
      <c r="K113" s="50" t="s">
        <v>420</v>
      </c>
      <c r="L113" s="50"/>
      <c r="M113" s="53">
        <f>VLOOKUP(D:D,[1]其他事业单位及医疗类!$B:$H,6,0)</f>
        <v>73.67</v>
      </c>
      <c r="N113" s="43">
        <f>VLOOKUP(D:D,[1]其他事业单位及医疗类!$B:$H,7,0)</f>
        <v>1</v>
      </c>
      <c r="O113" s="50"/>
    </row>
    <row r="114" s="1" customFormat="1" ht="27" customHeight="1" spans="1:15">
      <c r="A114" s="21">
        <v>112</v>
      </c>
      <c r="B114" s="50" t="s">
        <v>415</v>
      </c>
      <c r="C114" s="22" t="s">
        <v>416</v>
      </c>
      <c r="D114" s="22" t="s">
        <v>421</v>
      </c>
      <c r="E114" s="50" t="s">
        <v>19</v>
      </c>
      <c r="F114" s="50">
        <v>2000.07</v>
      </c>
      <c r="G114" s="50" t="s">
        <v>21</v>
      </c>
      <c r="H114" s="50" t="s">
        <v>22</v>
      </c>
      <c r="I114" s="50" t="s">
        <v>23</v>
      </c>
      <c r="J114" s="50" t="s">
        <v>395</v>
      </c>
      <c r="K114" s="50" t="s">
        <v>422</v>
      </c>
      <c r="L114" s="50"/>
      <c r="M114" s="53">
        <f>VLOOKUP(D:D,[1]其他事业单位及医疗类!$B:$H,6,0)</f>
        <v>73.47</v>
      </c>
      <c r="N114" s="43">
        <f>VLOOKUP(D:D,[1]其他事业单位及医疗类!$B:$H,7,0)</f>
        <v>2</v>
      </c>
      <c r="O114" s="50"/>
    </row>
    <row r="115" s="1" customFormat="1" ht="27" customHeight="1" spans="1:15">
      <c r="A115" s="21">
        <v>113</v>
      </c>
      <c r="B115" s="50" t="s">
        <v>415</v>
      </c>
      <c r="C115" s="22" t="s">
        <v>416</v>
      </c>
      <c r="D115" s="22" t="s">
        <v>423</v>
      </c>
      <c r="E115" s="50" t="s">
        <v>19</v>
      </c>
      <c r="F115" s="50">
        <v>1997.07</v>
      </c>
      <c r="G115" s="50" t="s">
        <v>21</v>
      </c>
      <c r="H115" s="50" t="s">
        <v>22</v>
      </c>
      <c r="I115" s="50" t="s">
        <v>23</v>
      </c>
      <c r="J115" s="50" t="s">
        <v>424</v>
      </c>
      <c r="K115" s="50" t="s">
        <v>288</v>
      </c>
      <c r="L115" s="50"/>
      <c r="M115" s="53">
        <f>VLOOKUP(D:D,[1]其他事业单位及医疗类!$B:$H,6,0)</f>
        <v>72.83</v>
      </c>
      <c r="N115" s="43">
        <f>VLOOKUP(D:D,[1]其他事业单位及医疗类!$B:$H,7,0)</f>
        <v>3</v>
      </c>
      <c r="O115" s="50"/>
    </row>
    <row r="116" s="1" customFormat="1" ht="27" customHeight="1" spans="1:15">
      <c r="A116" s="21">
        <v>114</v>
      </c>
      <c r="B116" s="50" t="s">
        <v>415</v>
      </c>
      <c r="C116" s="22" t="s">
        <v>416</v>
      </c>
      <c r="D116" s="22" t="s">
        <v>425</v>
      </c>
      <c r="E116" s="50" t="s">
        <v>19</v>
      </c>
      <c r="F116" s="50">
        <v>2000.07</v>
      </c>
      <c r="G116" s="50" t="s">
        <v>21</v>
      </c>
      <c r="H116" s="50" t="s">
        <v>426</v>
      </c>
      <c r="I116" s="50" t="s">
        <v>23</v>
      </c>
      <c r="J116" s="50" t="s">
        <v>427</v>
      </c>
      <c r="K116" s="50" t="s">
        <v>428</v>
      </c>
      <c r="L116" s="50"/>
      <c r="M116" s="53">
        <f>VLOOKUP(D:D,[1]其他事业单位及医疗类!$B:$H,6,0)</f>
        <v>71.53</v>
      </c>
      <c r="N116" s="43">
        <f>VLOOKUP(D:D,[1]其他事业单位及医疗类!$B:$H,7,0)</f>
        <v>4</v>
      </c>
      <c r="O116" s="50"/>
    </row>
    <row r="117" s="1" customFormat="1" ht="27" customHeight="1" spans="1:15">
      <c r="A117" s="21">
        <v>115</v>
      </c>
      <c r="B117" s="50" t="s">
        <v>415</v>
      </c>
      <c r="C117" s="22" t="s">
        <v>416</v>
      </c>
      <c r="D117" s="22" t="s">
        <v>429</v>
      </c>
      <c r="E117" s="50" t="s">
        <v>19</v>
      </c>
      <c r="F117" s="50">
        <v>1999.08</v>
      </c>
      <c r="G117" s="50" t="s">
        <v>21</v>
      </c>
      <c r="H117" s="50" t="s">
        <v>22</v>
      </c>
      <c r="I117" s="50" t="s">
        <v>23</v>
      </c>
      <c r="J117" s="50" t="s">
        <v>152</v>
      </c>
      <c r="K117" s="50" t="s">
        <v>430</v>
      </c>
      <c r="L117" s="50"/>
      <c r="M117" s="53">
        <f>VLOOKUP(D:D,[1]其他事业单位及医疗类!$B:$H,6,0)</f>
        <v>70.53</v>
      </c>
      <c r="N117" s="43">
        <f>VLOOKUP(D:D,[1]其他事业单位及医疗类!$B:$H,7,0)</f>
        <v>5</v>
      </c>
      <c r="O117" s="50"/>
    </row>
    <row r="118" s="1" customFormat="1" ht="27" customHeight="1" spans="1:15">
      <c r="A118" s="21">
        <v>116</v>
      </c>
      <c r="B118" s="50" t="s">
        <v>415</v>
      </c>
      <c r="C118" s="22" t="s">
        <v>416</v>
      </c>
      <c r="D118" s="22" t="s">
        <v>431</v>
      </c>
      <c r="E118" s="50" t="s">
        <v>28</v>
      </c>
      <c r="F118" s="50">
        <v>1994.04</v>
      </c>
      <c r="G118" s="50" t="s">
        <v>21</v>
      </c>
      <c r="H118" s="50" t="s">
        <v>200</v>
      </c>
      <c r="I118" s="50" t="s">
        <v>23</v>
      </c>
      <c r="J118" s="50" t="s">
        <v>432</v>
      </c>
      <c r="K118" s="50" t="s">
        <v>433</v>
      </c>
      <c r="L118" s="50"/>
      <c r="M118" s="53">
        <f>VLOOKUP(D:D,[1]其他事业单位及医疗类!$B:$H,6,0)</f>
        <v>69.77</v>
      </c>
      <c r="N118" s="43">
        <f>VLOOKUP(D:D,[1]其他事业单位及医疗类!$B:$H,7,0)</f>
        <v>6</v>
      </c>
      <c r="O118" s="50"/>
    </row>
    <row r="119" s="7" customFormat="1" ht="27" customHeight="1" spans="1:15">
      <c r="A119" s="21">
        <v>117</v>
      </c>
      <c r="B119" s="21" t="s">
        <v>434</v>
      </c>
      <c r="C119" s="22" t="s">
        <v>263</v>
      </c>
      <c r="D119" s="22" t="s">
        <v>435</v>
      </c>
      <c r="E119" s="22" t="s">
        <v>28</v>
      </c>
      <c r="F119" s="26">
        <v>1990.12</v>
      </c>
      <c r="G119" s="26" t="s">
        <v>101</v>
      </c>
      <c r="H119" s="26" t="s">
        <v>22</v>
      </c>
      <c r="I119" s="28" t="s">
        <v>23</v>
      </c>
      <c r="J119" s="26" t="s">
        <v>339</v>
      </c>
      <c r="K119" s="26" t="s">
        <v>436</v>
      </c>
      <c r="L119" s="26"/>
      <c r="M119" s="43">
        <f>VLOOKUP(D:D,[1]其他事业单位及医疗类!$B:$H,6,0)</f>
        <v>69.93</v>
      </c>
      <c r="N119" s="43">
        <f>VLOOKUP(D:D,[1]其他事业单位及医疗类!$B:$H,7,0)</f>
        <v>1</v>
      </c>
      <c r="O119" s="26"/>
    </row>
    <row r="120" s="1" customFormat="1" ht="27" customHeight="1" spans="1:15">
      <c r="A120" s="21">
        <v>118</v>
      </c>
      <c r="B120" s="21" t="s">
        <v>437</v>
      </c>
      <c r="C120" s="22" t="s">
        <v>438</v>
      </c>
      <c r="D120" s="22" t="s">
        <v>439</v>
      </c>
      <c r="E120" s="22" t="s">
        <v>28</v>
      </c>
      <c r="F120" s="26">
        <v>1996.03</v>
      </c>
      <c r="G120" s="26" t="s">
        <v>21</v>
      </c>
      <c r="H120" s="26" t="s">
        <v>118</v>
      </c>
      <c r="I120" s="28" t="s">
        <v>23</v>
      </c>
      <c r="J120" s="26" t="s">
        <v>146</v>
      </c>
      <c r="K120" s="26" t="s">
        <v>440</v>
      </c>
      <c r="L120" s="26"/>
      <c r="M120" s="43">
        <f>VLOOKUP(D:D,[1]其他事业单位及医疗类!$B:$H,6,0)</f>
        <v>68.7</v>
      </c>
      <c r="N120" s="43">
        <f>VLOOKUP(D:D,[1]其他事业单位及医疗类!$B:$H,7,0)</f>
        <v>1</v>
      </c>
      <c r="O120" s="26"/>
    </row>
    <row r="121" s="1" customFormat="1" ht="27" customHeight="1" spans="1:15">
      <c r="A121" s="21">
        <v>119</v>
      </c>
      <c r="B121" s="21" t="s">
        <v>437</v>
      </c>
      <c r="C121" s="22" t="s">
        <v>438</v>
      </c>
      <c r="D121" s="22" t="s">
        <v>441</v>
      </c>
      <c r="E121" s="22" t="s">
        <v>19</v>
      </c>
      <c r="F121" s="26">
        <v>1994.07</v>
      </c>
      <c r="G121" s="26" t="s">
        <v>21</v>
      </c>
      <c r="H121" s="26" t="s">
        <v>22</v>
      </c>
      <c r="I121" s="28" t="s">
        <v>23</v>
      </c>
      <c r="J121" s="26" t="s">
        <v>146</v>
      </c>
      <c r="K121" s="26" t="s">
        <v>440</v>
      </c>
      <c r="L121" s="26"/>
      <c r="M121" s="43">
        <f>VLOOKUP(D:D,[1]其他事业单位及医疗类!$B:$H,6,0)</f>
        <v>68.43</v>
      </c>
      <c r="N121" s="43">
        <f>VLOOKUP(D:D,[1]其他事业单位及医疗类!$B:$H,7,0)</f>
        <v>2</v>
      </c>
      <c r="O121" s="26"/>
    </row>
    <row r="122" s="1" customFormat="1" ht="27" customHeight="1" spans="1:15">
      <c r="A122" s="21">
        <v>120</v>
      </c>
      <c r="B122" s="21" t="s">
        <v>437</v>
      </c>
      <c r="C122" s="22" t="s">
        <v>438</v>
      </c>
      <c r="D122" s="22" t="s">
        <v>442</v>
      </c>
      <c r="E122" s="22" t="s">
        <v>28</v>
      </c>
      <c r="F122" s="26">
        <v>1999.01</v>
      </c>
      <c r="G122" s="26" t="s">
        <v>21</v>
      </c>
      <c r="H122" s="26" t="s">
        <v>443</v>
      </c>
      <c r="I122" s="28" t="s">
        <v>23</v>
      </c>
      <c r="J122" s="26" t="s">
        <v>146</v>
      </c>
      <c r="K122" s="26" t="s">
        <v>444</v>
      </c>
      <c r="L122" s="26"/>
      <c r="M122" s="43">
        <f>VLOOKUP(D:D,[1]其他事业单位及医疗类!$B:$H,6,0)</f>
        <v>68</v>
      </c>
      <c r="N122" s="43">
        <f>VLOOKUP(D:D,[1]其他事业单位及医疗类!$B:$H,7,0)</f>
        <v>3</v>
      </c>
      <c r="O122" s="26"/>
    </row>
    <row r="123" s="1" customFormat="1" ht="27" customHeight="1" spans="1:15">
      <c r="A123" s="21">
        <v>121</v>
      </c>
      <c r="B123" s="26" t="s">
        <v>437</v>
      </c>
      <c r="C123" s="22" t="s">
        <v>438</v>
      </c>
      <c r="D123" s="22" t="s">
        <v>445</v>
      </c>
      <c r="E123" s="26" t="s">
        <v>28</v>
      </c>
      <c r="F123" s="42">
        <v>1999.1</v>
      </c>
      <c r="G123" s="26" t="s">
        <v>21</v>
      </c>
      <c r="H123" s="26" t="s">
        <v>446</v>
      </c>
      <c r="I123" s="26" t="s">
        <v>23</v>
      </c>
      <c r="J123" s="26" t="s">
        <v>152</v>
      </c>
      <c r="K123" s="26" t="s">
        <v>447</v>
      </c>
      <c r="L123" s="26"/>
      <c r="M123" s="43">
        <f>VLOOKUP(D:D,[1]其他事业单位及医疗类!$B:$H,6,0)</f>
        <v>63.13</v>
      </c>
      <c r="N123" s="43">
        <f>VLOOKUP(D:D,[1]其他事业单位及医疗类!$B:$H,7,0)</f>
        <v>13</v>
      </c>
      <c r="O123" s="26"/>
    </row>
    <row r="124" s="1" customFormat="1" ht="27" customHeight="1" spans="1:15">
      <c r="A124" s="21">
        <v>122</v>
      </c>
      <c r="B124" s="50" t="s">
        <v>437</v>
      </c>
      <c r="C124" s="22" t="s">
        <v>438</v>
      </c>
      <c r="D124" s="22" t="s">
        <v>448</v>
      </c>
      <c r="E124" s="50" t="s">
        <v>28</v>
      </c>
      <c r="F124" s="50">
        <v>1997.07</v>
      </c>
      <c r="G124" s="50" t="s">
        <v>21</v>
      </c>
      <c r="H124" s="50" t="s">
        <v>156</v>
      </c>
      <c r="I124" s="50" t="s">
        <v>23</v>
      </c>
      <c r="J124" s="50" t="s">
        <v>146</v>
      </c>
      <c r="K124" s="50" t="s">
        <v>348</v>
      </c>
      <c r="L124" s="50"/>
      <c r="M124" s="43">
        <f>VLOOKUP(D:D,[1]其他事业单位及医疗类!$B:$H,6,0)</f>
        <v>63.43</v>
      </c>
      <c r="N124" s="43">
        <f>VLOOKUP(D:D,[1]其他事业单位及医疗类!$B:$H,7,0)</f>
        <v>12</v>
      </c>
      <c r="O124" s="50"/>
    </row>
    <row r="125" s="1" customFormat="1" ht="27" customHeight="1" spans="1:15">
      <c r="A125" s="21">
        <v>123</v>
      </c>
      <c r="B125" s="50" t="s">
        <v>437</v>
      </c>
      <c r="C125" s="22" t="s">
        <v>438</v>
      </c>
      <c r="D125" s="22" t="s">
        <v>449</v>
      </c>
      <c r="E125" s="50" t="s">
        <v>19</v>
      </c>
      <c r="F125" s="50">
        <v>2000.02</v>
      </c>
      <c r="G125" s="50" t="s">
        <v>21</v>
      </c>
      <c r="H125" s="50" t="s">
        <v>102</v>
      </c>
      <c r="I125" s="50" t="s">
        <v>270</v>
      </c>
      <c r="J125" s="50" t="s">
        <v>146</v>
      </c>
      <c r="K125" s="50" t="s">
        <v>450</v>
      </c>
      <c r="L125" s="50"/>
      <c r="M125" s="43">
        <f>VLOOKUP(D:D,[1]其他事业单位及医疗类!$B:$H,6,0)</f>
        <v>66</v>
      </c>
      <c r="N125" s="43">
        <f>VLOOKUP(D:D,[1]其他事业单位及医疗类!$B:$H,7,0)</f>
        <v>7</v>
      </c>
      <c r="O125" s="50"/>
    </row>
    <row r="126" s="1" customFormat="1" ht="27" customHeight="1" spans="1:15">
      <c r="A126" s="21">
        <v>124</v>
      </c>
      <c r="B126" s="50" t="s">
        <v>437</v>
      </c>
      <c r="C126" s="22" t="s">
        <v>438</v>
      </c>
      <c r="D126" s="22" t="s">
        <v>451</v>
      </c>
      <c r="E126" s="50" t="s">
        <v>19</v>
      </c>
      <c r="F126" s="50">
        <v>1999.12</v>
      </c>
      <c r="G126" s="50" t="s">
        <v>21</v>
      </c>
      <c r="H126" s="50" t="s">
        <v>48</v>
      </c>
      <c r="I126" s="50" t="s">
        <v>270</v>
      </c>
      <c r="J126" s="50" t="s">
        <v>312</v>
      </c>
      <c r="K126" s="50" t="s">
        <v>450</v>
      </c>
      <c r="L126" s="50"/>
      <c r="M126" s="43">
        <f>VLOOKUP(D:D,[1]其他事业单位及医疗类!$B:$H,6,0)</f>
        <v>65.93</v>
      </c>
      <c r="N126" s="43">
        <f>VLOOKUP(D:D,[1]其他事业单位及医疗类!$B:$H,7,0)</f>
        <v>8</v>
      </c>
      <c r="O126" s="50"/>
    </row>
    <row r="127" s="1" customFormat="1" ht="27" customHeight="1" spans="1:15">
      <c r="A127" s="21">
        <v>125</v>
      </c>
      <c r="B127" s="50" t="s">
        <v>437</v>
      </c>
      <c r="C127" s="22" t="s">
        <v>438</v>
      </c>
      <c r="D127" s="22" t="s">
        <v>452</v>
      </c>
      <c r="E127" s="50" t="s">
        <v>28</v>
      </c>
      <c r="F127" s="50">
        <v>1999.04</v>
      </c>
      <c r="G127" s="50" t="s">
        <v>21</v>
      </c>
      <c r="H127" s="50" t="s">
        <v>156</v>
      </c>
      <c r="I127" s="50" t="s">
        <v>270</v>
      </c>
      <c r="J127" s="50" t="s">
        <v>453</v>
      </c>
      <c r="K127" s="50" t="s">
        <v>454</v>
      </c>
      <c r="L127" s="50"/>
      <c r="M127" s="43">
        <f>VLOOKUP(D:D,[1]其他事业单位及医疗类!$B:$H,6,0)</f>
        <v>65.73</v>
      </c>
      <c r="N127" s="43">
        <f>VLOOKUP(D:D,[1]其他事业单位及医疗类!$B:$H,7,0)</f>
        <v>9</v>
      </c>
      <c r="O127" s="50"/>
    </row>
    <row r="128" s="1" customFormat="1" ht="27" customHeight="1" spans="1:15">
      <c r="A128" s="21">
        <v>126</v>
      </c>
      <c r="B128" s="50" t="s">
        <v>437</v>
      </c>
      <c r="C128" s="22" t="s">
        <v>438</v>
      </c>
      <c r="D128" s="22" t="s">
        <v>455</v>
      </c>
      <c r="E128" s="50" t="s">
        <v>19</v>
      </c>
      <c r="F128" s="50">
        <v>1996.11</v>
      </c>
      <c r="G128" s="50" t="s">
        <v>21</v>
      </c>
      <c r="H128" s="50" t="s">
        <v>22</v>
      </c>
      <c r="I128" s="50" t="s">
        <v>23</v>
      </c>
      <c r="J128" s="50" t="s">
        <v>456</v>
      </c>
      <c r="K128" s="50" t="s">
        <v>444</v>
      </c>
      <c r="L128" s="50"/>
      <c r="M128" s="43">
        <f>VLOOKUP(D:D,[1]其他事业单位及医疗类!$B:$H,6,0)</f>
        <v>65.27</v>
      </c>
      <c r="N128" s="43">
        <f>VLOOKUP(D:D,[1]其他事业单位及医疗类!$B:$H,7,0)</f>
        <v>10</v>
      </c>
      <c r="O128" s="50"/>
    </row>
    <row r="129" s="1" customFormat="1" ht="27" customHeight="1" spans="1:15">
      <c r="A129" s="21">
        <v>127</v>
      </c>
      <c r="B129" s="50" t="s">
        <v>437</v>
      </c>
      <c r="C129" s="22" t="s">
        <v>438</v>
      </c>
      <c r="D129" s="22" t="s">
        <v>457</v>
      </c>
      <c r="E129" s="50" t="s">
        <v>19</v>
      </c>
      <c r="F129" s="50">
        <v>2001.06</v>
      </c>
      <c r="G129" s="50" t="s">
        <v>21</v>
      </c>
      <c r="H129" s="50" t="s">
        <v>22</v>
      </c>
      <c r="I129" s="50" t="s">
        <v>23</v>
      </c>
      <c r="J129" s="50" t="s">
        <v>146</v>
      </c>
      <c r="K129" s="50" t="s">
        <v>440</v>
      </c>
      <c r="L129" s="50"/>
      <c r="M129" s="53">
        <f>VLOOKUP(D:D,[1]其他事业单位及医疗类!$B:$H,6,0)</f>
        <v>64.83</v>
      </c>
      <c r="N129" s="43">
        <f>VLOOKUP(D:D,[1]其他事业单位及医疗类!$B:$H,7,0)</f>
        <v>11</v>
      </c>
      <c r="O129" s="50"/>
    </row>
    <row r="130" s="1" customFormat="1" ht="27" customHeight="1" spans="1:15">
      <c r="A130" s="21">
        <v>128</v>
      </c>
      <c r="B130" s="50" t="s">
        <v>437</v>
      </c>
      <c r="C130" s="22" t="s">
        <v>458</v>
      </c>
      <c r="D130" s="22" t="s">
        <v>459</v>
      </c>
      <c r="E130" s="50" t="s">
        <v>19</v>
      </c>
      <c r="F130" s="50">
        <v>1997.12</v>
      </c>
      <c r="G130" s="50" t="s">
        <v>21</v>
      </c>
      <c r="H130" s="50" t="s">
        <v>22</v>
      </c>
      <c r="I130" s="50" t="s">
        <v>23</v>
      </c>
      <c r="J130" s="50" t="s">
        <v>460</v>
      </c>
      <c r="K130" s="50" t="s">
        <v>447</v>
      </c>
      <c r="L130" s="50"/>
      <c r="M130" s="53">
        <f>VLOOKUP(D:D,[1]其他事业单位及医疗类!$B:$H,6,0)</f>
        <v>59.6</v>
      </c>
      <c r="N130" s="43">
        <f>VLOOKUP(D:D,[1]其他事业单位及医疗类!$B:$H,7,0)</f>
        <v>2</v>
      </c>
      <c r="O130" s="50"/>
    </row>
    <row r="131" s="1" customFormat="1" ht="27" customHeight="1" spans="1:15">
      <c r="A131" s="21">
        <v>129</v>
      </c>
      <c r="B131" s="50" t="s">
        <v>437</v>
      </c>
      <c r="C131" s="22" t="s">
        <v>461</v>
      </c>
      <c r="D131" s="22" t="s">
        <v>462</v>
      </c>
      <c r="E131" s="50" t="s">
        <v>19</v>
      </c>
      <c r="F131" s="50">
        <v>2003.11</v>
      </c>
      <c r="G131" s="50" t="s">
        <v>463</v>
      </c>
      <c r="H131" s="50" t="s">
        <v>464</v>
      </c>
      <c r="I131" s="50" t="s">
        <v>23</v>
      </c>
      <c r="J131" s="50" t="s">
        <v>465</v>
      </c>
      <c r="K131" s="50" t="s">
        <v>466</v>
      </c>
      <c r="L131" s="50"/>
      <c r="M131" s="53">
        <f>VLOOKUP(D:D,[1]其他事业单位及医疗类!$B:$H,6,0)</f>
        <v>58.07</v>
      </c>
      <c r="N131" s="43">
        <f>VLOOKUP(D:D,[1]其他事业单位及医疗类!$B:$H,7,0)</f>
        <v>1</v>
      </c>
      <c r="O131" s="50"/>
    </row>
    <row r="132" s="1" customFormat="1" ht="27" customHeight="1" spans="1:15">
      <c r="A132" s="21">
        <v>130</v>
      </c>
      <c r="B132" s="50" t="s">
        <v>437</v>
      </c>
      <c r="C132" s="22" t="s">
        <v>467</v>
      </c>
      <c r="D132" s="22" t="s">
        <v>468</v>
      </c>
      <c r="E132" s="50" t="s">
        <v>19</v>
      </c>
      <c r="F132" s="50">
        <v>1998.07</v>
      </c>
      <c r="G132" s="50" t="s">
        <v>21</v>
      </c>
      <c r="H132" s="50" t="s">
        <v>22</v>
      </c>
      <c r="I132" s="50" t="s">
        <v>270</v>
      </c>
      <c r="J132" s="50" t="s">
        <v>469</v>
      </c>
      <c r="K132" s="50" t="s">
        <v>470</v>
      </c>
      <c r="L132" s="50"/>
      <c r="M132" s="53">
        <f>VLOOKUP(D:D,[1]其他事业单位及医疗类!$B:$H,6,0)</f>
        <v>64.2</v>
      </c>
      <c r="N132" s="43">
        <f>VLOOKUP(D:D,[1]其他事业单位及医疗类!$B:$H,7,0)</f>
        <v>1</v>
      </c>
      <c r="O132" s="50"/>
    </row>
    <row r="133" s="7" customFormat="1" ht="27" customHeight="1" spans="1:15">
      <c r="A133" s="21">
        <v>131</v>
      </c>
      <c r="B133" s="21" t="s">
        <v>471</v>
      </c>
      <c r="C133" s="54" t="s">
        <v>276</v>
      </c>
      <c r="D133" s="54" t="s">
        <v>472</v>
      </c>
      <c r="E133" s="22" t="s">
        <v>19</v>
      </c>
      <c r="F133" s="26">
        <v>2002.05</v>
      </c>
      <c r="G133" s="26" t="s">
        <v>21</v>
      </c>
      <c r="H133" s="26" t="s">
        <v>41</v>
      </c>
      <c r="I133" s="28" t="s">
        <v>23</v>
      </c>
      <c r="J133" s="26" t="s">
        <v>473</v>
      </c>
      <c r="K133" s="26" t="s">
        <v>444</v>
      </c>
      <c r="L133" s="26"/>
      <c r="M133" s="43">
        <f>VLOOKUP(D:D,[1]其他事业单位及医疗类!$B:$H,6,0)</f>
        <v>64.9</v>
      </c>
      <c r="N133" s="43">
        <f>VLOOKUP(D:D,[1]其他事业单位及医疗类!$B:$H,7,0)</f>
        <v>1</v>
      </c>
      <c r="O133" s="26"/>
    </row>
    <row r="134" s="7" customFormat="1" ht="27" customHeight="1" spans="1:15">
      <c r="A134" s="21">
        <v>132</v>
      </c>
      <c r="B134" s="21" t="s">
        <v>471</v>
      </c>
      <c r="C134" s="22" t="s">
        <v>276</v>
      </c>
      <c r="D134" s="22" t="s">
        <v>474</v>
      </c>
      <c r="E134" s="22" t="s">
        <v>19</v>
      </c>
      <c r="F134" s="26">
        <v>1998.04</v>
      </c>
      <c r="G134" s="26" t="s">
        <v>21</v>
      </c>
      <c r="H134" s="26" t="s">
        <v>156</v>
      </c>
      <c r="I134" s="28" t="s">
        <v>270</v>
      </c>
      <c r="J134" s="26" t="s">
        <v>146</v>
      </c>
      <c r="K134" s="26" t="s">
        <v>475</v>
      </c>
      <c r="L134" s="26"/>
      <c r="M134" s="43">
        <f>VLOOKUP(D:D,[1]其他事业单位及医疗类!$B:$H,6,0)</f>
        <v>64.63</v>
      </c>
      <c r="N134" s="43">
        <f>VLOOKUP(D:D,[1]其他事业单位及医疗类!$B:$H,7,0)</f>
        <v>2</v>
      </c>
      <c r="O134" s="26"/>
    </row>
    <row r="135" s="1" customFormat="1" ht="27" customHeight="1" spans="1:15">
      <c r="A135" s="21">
        <v>133</v>
      </c>
      <c r="B135" s="21" t="s">
        <v>476</v>
      </c>
      <c r="C135" s="22" t="s">
        <v>263</v>
      </c>
      <c r="D135" s="22" t="s">
        <v>477</v>
      </c>
      <c r="E135" s="22" t="s">
        <v>19</v>
      </c>
      <c r="F135" s="26">
        <v>1996.07</v>
      </c>
      <c r="G135" s="26" t="s">
        <v>21</v>
      </c>
      <c r="H135" s="26" t="s">
        <v>22</v>
      </c>
      <c r="I135" s="28" t="s">
        <v>23</v>
      </c>
      <c r="J135" s="26" t="s">
        <v>478</v>
      </c>
      <c r="K135" s="26" t="s">
        <v>433</v>
      </c>
      <c r="L135" s="26"/>
      <c r="M135" s="43">
        <f>VLOOKUP(D:D,[1]其他事业单位及医疗类!$B:$H,6,0)</f>
        <v>69.67</v>
      </c>
      <c r="N135" s="43">
        <f>VLOOKUP(D:D,[1]其他事业单位及医疗类!$B:$H,7,0)</f>
        <v>1</v>
      </c>
      <c r="O135" s="26"/>
    </row>
  </sheetData>
  <mergeCells count="1">
    <mergeCell ref="A1:O1"/>
  </mergeCells>
  <pageMargins left="0.393055555555556" right="0.393055555555556" top="0.786805555555556" bottom="0.393055555555556" header="0.5" footer="0.5"/>
  <pageSetup paperSize="9" scale="81" orientation="landscape"/>
  <headerFooter/>
</worksheet>
</file>

<file path=docProps/app.xml><?xml version="1.0" encoding="utf-8"?>
<Properties xmlns="http://schemas.openxmlformats.org/officeDocument/2006/extended-properties" xmlns:vt="http://schemas.openxmlformats.org/officeDocument/2006/docPropsVTypes">
  <Application>Kingsoft Office</Application>
  <HeadingPairs>
    <vt:vector size="2" baseType="variant">
      <vt:variant>
        <vt:lpstr>工作表</vt:lpstr>
      </vt:variant>
      <vt:variant>
        <vt:i4>1</vt:i4>
      </vt:variant>
    </vt:vector>
  </HeadingPairs>
  <TitlesOfParts>
    <vt:vector size="1" baseType="lpstr">
      <vt:lpstr>综合</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DONG TU</dc:creator>
  <cp:lastModifiedBy>星星星星</cp:lastModifiedBy>
  <dcterms:created xsi:type="dcterms:W3CDTF">2024-02-21T08:37:00Z</dcterms:created>
  <dcterms:modified xsi:type="dcterms:W3CDTF">2025-07-29T02:20:38Z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ReadingLayout">
    <vt:bool>true</vt:bool>
  </property>
  <property fmtid="{D5CDD505-2E9C-101B-9397-08002B2CF9AE}" pid="3" name="ICV">
    <vt:lpwstr>8A67C8F4C71A4D99A0E74224C71693DC_12</vt:lpwstr>
  </property>
  <property fmtid="{D5CDD505-2E9C-101B-9397-08002B2CF9AE}" pid="4" name="KSOProductBuildVer">
    <vt:lpwstr>2052-11.8.2.8875</vt:lpwstr>
  </property>
</Properties>
</file>