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39"/>
  </bookViews>
  <sheets>
    <sheet name="10-7 房地产开发投资（按用途划分）" sheetId="19" r:id="rId1"/>
    <sheet name="10-8 房地产开发投资（按构成划分）" sheetId="20" r:id="rId2"/>
    <sheet name="10-9 房地产开发投资（按区域划分）" sheetId="21" r:id="rId3"/>
    <sheet name="10-10房地产开发投资（按登记注册类型划分）" sheetId="22" r:id="rId4"/>
    <sheet name="10-11 房地产开发投资资金来源及构成" sheetId="23" r:id="rId5"/>
    <sheet name="10-12 商品房施工面积（按用途分）" sheetId="24" r:id="rId6"/>
    <sheet name="10-13 商品房施工面积（按区域分）" sheetId="25" r:id="rId7"/>
    <sheet name="10-14 商品房新开工面积（按用途分）" sheetId="26" r:id="rId8"/>
    <sheet name="10-15 商品房新开工面积（按区域分）" sheetId="27" r:id="rId9"/>
    <sheet name="10-16 商品房竣工面积（按用途分）" sheetId="28" r:id="rId10"/>
    <sheet name="10-17 商品房竣工面积（按区域分）" sheetId="29" r:id="rId11"/>
    <sheet name="10-18 商品房销售面积（按用途分）" sheetId="30" r:id="rId12"/>
    <sheet name="10-19 商品房销售面积（按区域分）" sheetId="31" r:id="rId13"/>
    <sheet name="10-20 商品住宅销售面积（按区域分）" sheetId="32" r:id="rId14"/>
  </sheets>
  <definedNames>
    <definedName name="_xlnm.Print_Area" hidden="1">#REF!</definedName>
    <definedName name="_xlnm.Print_Area" localSheetId="0" hidden="1">#REF!</definedName>
    <definedName name="_xlnm.Print_Area" localSheetId="1" hidden="1">#REF!</definedName>
    <definedName name="_xlnm.Print_Area" localSheetId="2" hidden="1">#REF!</definedName>
    <definedName name="_xlnm.Print_Area" localSheetId="3" hidden="1">#REF!</definedName>
    <definedName name="_xlnm.Print_Area" localSheetId="4" hidden="1">#REF!</definedName>
    <definedName name="_xlnm.Print_Area" localSheetId="5" hidden="1">#REF!</definedName>
    <definedName name="_xlnm.Print_Area" localSheetId="6" hidden="1">#REF!</definedName>
    <definedName name="_xlnm.Print_Area" localSheetId="7" hidden="1">#REF!</definedName>
    <definedName name="_xlnm.Print_Area" localSheetId="8" hidden="1">#REF!</definedName>
    <definedName name="_xlnm.Print_Area" localSheetId="9" hidden="1">#REF!</definedName>
    <definedName name="_xlnm.Print_Area" localSheetId="10" hidden="1">#REF!</definedName>
    <definedName name="_xlnm.Print_Area" localSheetId="11" hidden="1">#REF!</definedName>
    <definedName name="_xlnm.Print_Area" localSheetId="12" hidden="1">#REF!</definedName>
    <definedName name="_xlnm.Print_Area" localSheetId="13" hidden="1">#REF!</definedName>
  </definedNames>
  <calcPr calcId="144525"/>
</workbook>
</file>

<file path=xl/sharedStrings.xml><?xml version="1.0" encoding="utf-8"?>
<sst xmlns="http://schemas.openxmlformats.org/spreadsheetml/2006/main" count="186" uniqueCount="68">
  <si>
    <t>10-7 房地产开发投资（按用途划分）</t>
  </si>
  <si>
    <t>单位：万元</t>
  </si>
  <si>
    <t>年  份</t>
  </si>
  <si>
    <t>本年完成投资额</t>
  </si>
  <si>
    <t>土地购置费</t>
  </si>
  <si>
    <t>办公楼</t>
  </si>
  <si>
    <t>商业用房</t>
  </si>
  <si>
    <t>其他</t>
  </si>
  <si>
    <t>注：自2011年起，固定资产投资总额不再含农村的农户投资。</t>
  </si>
  <si>
    <t>10-8 房地产开发投资（按构成划分）</t>
  </si>
  <si>
    <t>建筑安装工程</t>
  </si>
  <si>
    <t>设备购置</t>
  </si>
  <si>
    <t>10-9房地产开发投资（按区域划分）</t>
  </si>
  <si>
    <t>嘉积镇</t>
  </si>
  <si>
    <t>万泉镇</t>
  </si>
  <si>
    <t>石壁镇</t>
  </si>
  <si>
    <t>中原镇</t>
  </si>
  <si>
    <t>博鳌镇</t>
  </si>
  <si>
    <t>阳江镇</t>
  </si>
  <si>
    <t>龙江镇</t>
  </si>
  <si>
    <t>潭门镇</t>
  </si>
  <si>
    <t>塔洋镇</t>
  </si>
  <si>
    <t>长坡镇</t>
  </si>
  <si>
    <t>大路镇</t>
  </si>
  <si>
    <t>会山镇</t>
  </si>
  <si>
    <t>彬村山华侨经济区</t>
  </si>
  <si>
    <t>10-10 房地产开发投资（按登记注册类型划分）</t>
  </si>
  <si>
    <t>年份</t>
  </si>
  <si>
    <t>合计</t>
  </si>
  <si>
    <t xml:space="preserve">1.内资企业 </t>
  </si>
  <si>
    <t xml:space="preserve">国有企业 </t>
  </si>
  <si>
    <t xml:space="preserve">集体企业 </t>
  </si>
  <si>
    <t xml:space="preserve">股份合作企业 </t>
  </si>
  <si>
    <t xml:space="preserve">联营企业 </t>
  </si>
  <si>
    <t xml:space="preserve">国有联营企业 </t>
  </si>
  <si>
    <t xml:space="preserve">集体联营企业 </t>
  </si>
  <si>
    <t xml:space="preserve">国有与集体联营企业 </t>
  </si>
  <si>
    <t xml:space="preserve">其他联营企业 </t>
  </si>
  <si>
    <t xml:space="preserve">有限责任公司 </t>
  </si>
  <si>
    <t xml:space="preserve">国有独资公司 </t>
  </si>
  <si>
    <t xml:space="preserve">其他有限责任公司 </t>
  </si>
  <si>
    <t xml:space="preserve">股份有限公司 </t>
  </si>
  <si>
    <t xml:space="preserve">私营企业 </t>
  </si>
  <si>
    <t>其他内资企业</t>
  </si>
  <si>
    <t xml:space="preserve">2.港、澳、台商投资企业 </t>
  </si>
  <si>
    <t>3.外商投资企业</t>
  </si>
  <si>
    <t>10-11 房地产开发投资资金来源及构成</t>
  </si>
  <si>
    <t>本年资金来源小计</t>
  </si>
  <si>
    <t>国内贷款</t>
  </si>
  <si>
    <t>利用外资</t>
  </si>
  <si>
    <t>自筹资金</t>
  </si>
  <si>
    <t>其他资金</t>
  </si>
  <si>
    <t>10-12 商品房施工面积（按用途分）</t>
  </si>
  <si>
    <t>单位：万平方米</t>
  </si>
  <si>
    <t>施工面积</t>
  </si>
  <si>
    <t>住宅</t>
  </si>
  <si>
    <t>10-13 商品房施工面积（按区域分）</t>
  </si>
  <si>
    <t>10-14 商品房新开工面积（按用途分）</t>
  </si>
  <si>
    <t>新开工面积</t>
  </si>
  <si>
    <t>10-15 商品房新开工面积（按区域分）</t>
  </si>
  <si>
    <t>10-16 商品房竣工面积（按用途分）</t>
  </si>
  <si>
    <t>竣工面积</t>
  </si>
  <si>
    <t>10-17 商品房竣工面积（按区域分）</t>
  </si>
  <si>
    <t>10-18 商品房销售面积（按用途分）</t>
  </si>
  <si>
    <t>销售面积</t>
  </si>
  <si>
    <t>82.10</t>
  </si>
  <si>
    <t>10-19 商品房销售面积（按区域分）</t>
  </si>
  <si>
    <t>10-20 商品房住宅销售面积（按区域分）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</si>
</sst>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汉仪书宋一简"/>
      <charset val="134"/>
    </font>
    <font>
      <sz val="8"/>
      <name val="汉仪报宋简"/>
      <charset val="134"/>
    </font>
    <font>
      <sz val="8"/>
      <name val="宋体"/>
      <charset val="134"/>
    </font>
    <font>
      <sz val="8"/>
      <name val="Times New Roman"/>
      <charset val="0"/>
    </font>
    <font>
      <sz val="8"/>
      <name val="宋体"/>
      <charset val="0"/>
    </font>
    <font>
      <sz val="8"/>
      <color theme="1"/>
      <name val="汉仪报宋简"/>
      <charset val="134"/>
    </font>
    <font>
      <sz val="8"/>
      <color theme="1"/>
      <name val="Times New Roman"/>
      <charset val="0"/>
    </font>
    <font>
      <sz val="12"/>
      <color theme="1"/>
      <name val="宋体"/>
      <charset val="134"/>
    </font>
    <font>
      <sz val="8"/>
      <name val="汉仪楷体简"/>
      <charset val="134"/>
    </font>
    <font>
      <sz val="8"/>
      <color theme="1"/>
      <name val="宋体"/>
      <charset val="134"/>
    </font>
    <font>
      <sz val="8"/>
      <color theme="1"/>
      <name val="汉仪楷体简"/>
      <charset val="134"/>
    </font>
    <font>
      <b/>
      <sz val="16"/>
      <name val="Times New Roman"/>
      <charset val="0"/>
    </font>
    <font>
      <b/>
      <sz val="16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40"/>
      </right>
      <top style="thin">
        <color indexed="40"/>
      </top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/>
      <right/>
      <top style="thin">
        <color indexed="40"/>
      </top>
      <bottom/>
      <diagonal/>
    </border>
    <border>
      <left style="thin">
        <color indexed="40"/>
      </left>
      <right style="thin">
        <color indexed="40"/>
      </right>
      <top/>
      <bottom/>
      <diagonal/>
    </border>
    <border>
      <left style="thin">
        <color indexed="40"/>
      </left>
      <right style="thin">
        <color indexed="40"/>
      </right>
      <top style="thin">
        <color indexed="40"/>
      </top>
      <bottom/>
      <diagonal/>
    </border>
    <border>
      <left style="thin">
        <color indexed="40"/>
      </left>
      <right/>
      <top/>
      <bottom/>
      <diagonal/>
    </border>
    <border>
      <left/>
      <right/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/>
      <top/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28" fillId="15" borderId="12" applyNumberFormat="0" applyAlignment="0" applyProtection="0">
      <alignment vertical="center"/>
    </xf>
    <xf numFmtId="0" fontId="29" fillId="16" borderId="17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7" fillId="3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/>
    </xf>
    <xf numFmtId="176" fontId="8" fillId="2" borderId="0" xfId="0" applyNumberFormat="1" applyFont="1" applyFill="1" applyBorder="1" applyAlignment="1">
      <alignment horizontal="right" vertical="center"/>
    </xf>
    <xf numFmtId="176" fontId="5" fillId="2" borderId="0" xfId="0" applyNumberFormat="1" applyFont="1" applyFill="1" applyBorder="1" applyAlignment="1">
      <alignment horizontal="right" vertical="center"/>
    </xf>
    <xf numFmtId="1" fontId="5" fillId="2" borderId="0" xfId="0" applyNumberFormat="1" applyFont="1" applyFill="1" applyBorder="1" applyAlignment="1">
      <alignment horizontal="right" vertical="center"/>
    </xf>
    <xf numFmtId="0" fontId="3" fillId="3" borderId="0" xfId="0" applyNumberFormat="1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9" fillId="4" borderId="0" xfId="0" applyFont="1" applyFill="1" applyBorder="1" applyAlignment="1"/>
    <xf numFmtId="1" fontId="8" fillId="2" borderId="0" xfId="0" applyNumberFormat="1" applyFont="1" applyFill="1" applyBorder="1" applyAlignment="1">
      <alignment horizontal="right" vertical="center"/>
    </xf>
    <xf numFmtId="0" fontId="10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/>
    <xf numFmtId="0" fontId="10" fillId="5" borderId="3" xfId="0" applyFont="1" applyFill="1" applyBorder="1" applyAlignment="1">
      <alignment horizontal="left" vertical="center"/>
    </xf>
    <xf numFmtId="0" fontId="1" fillId="5" borderId="3" xfId="0" applyFont="1" applyFill="1" applyBorder="1" applyAlignment="1"/>
    <xf numFmtId="0" fontId="1" fillId="4" borderId="0" xfId="0" applyFont="1" applyFill="1" applyBorder="1" applyAlignment="1"/>
    <xf numFmtId="0" fontId="10" fillId="2" borderId="3" xfId="0" applyFont="1" applyFill="1" applyBorder="1" applyAlignment="1">
      <alignment horizontal="left" vertical="center"/>
    </xf>
    <xf numFmtId="49" fontId="7" fillId="3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177" fontId="8" fillId="2" borderId="0" xfId="0" applyNumberFormat="1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right" vertical="center"/>
    </xf>
    <xf numFmtId="0" fontId="8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4" fillId="4" borderId="0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right"/>
    </xf>
    <xf numFmtId="0" fontId="1" fillId="5" borderId="0" xfId="0" applyFont="1" applyFill="1" applyBorder="1" applyAlignment="1"/>
    <xf numFmtId="0" fontId="10" fillId="2" borderId="0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workbookViewId="0">
      <selection activeCell="B21" sqref="B21"/>
    </sheetView>
  </sheetViews>
  <sheetFormatPr defaultColWidth="9" defaultRowHeight="14.25" outlineLevelCol="5"/>
  <cols>
    <col min="1" max="1" width="7.5" style="1" customWidth="1"/>
    <col min="2" max="2" width="10.25" style="2" customWidth="1"/>
    <col min="3" max="3" width="9" style="2" customWidth="1"/>
    <col min="4" max="6" width="9" style="3" customWidth="1"/>
    <col min="7" max="16384" width="9" style="3"/>
  </cols>
  <sheetData>
    <row r="1" spans="1:6">
      <c r="A1" s="4" t="s">
        <v>0</v>
      </c>
      <c r="B1" s="4"/>
      <c r="C1" s="4"/>
      <c r="D1" s="4"/>
      <c r="E1" s="4"/>
      <c r="F1" s="4"/>
    </row>
    <row r="2" ht="20.25" spans="1:6">
      <c r="A2" s="69"/>
      <c r="B2" s="70"/>
      <c r="C2" s="70"/>
      <c r="D2" s="70"/>
      <c r="E2" s="70"/>
      <c r="F2" s="70"/>
    </row>
    <row r="3" ht="13.5" spans="1:6">
      <c r="A3" s="5"/>
      <c r="B3" s="6"/>
      <c r="C3" s="7"/>
      <c r="D3" s="7"/>
      <c r="E3" s="7"/>
      <c r="F3" s="7" t="s">
        <v>1</v>
      </c>
    </row>
    <row r="4" ht="13.5" spans="1:6">
      <c r="A4" s="8"/>
      <c r="B4" s="9"/>
      <c r="C4" s="10"/>
      <c r="D4" s="10"/>
      <c r="E4" s="10"/>
      <c r="F4" s="10"/>
    </row>
    <row r="5" ht="13.5" spans="1:6">
      <c r="A5" s="11" t="s">
        <v>2</v>
      </c>
      <c r="B5" s="80" t="s">
        <v>3</v>
      </c>
      <c r="C5" s="10"/>
      <c r="D5" s="13"/>
      <c r="E5" s="13"/>
      <c r="F5" s="33"/>
    </row>
    <row r="6" ht="13.5" spans="1:6">
      <c r="A6" s="14"/>
      <c r="B6" s="16"/>
      <c r="C6" s="84" t="s">
        <v>4</v>
      </c>
      <c r="D6" s="84" t="s">
        <v>5</v>
      </c>
      <c r="E6" s="84" t="s">
        <v>6</v>
      </c>
      <c r="F6" s="84" t="s">
        <v>7</v>
      </c>
    </row>
    <row r="7" ht="13.5" spans="1:6">
      <c r="A7" s="18"/>
      <c r="B7" s="19"/>
      <c r="C7" s="20"/>
      <c r="D7" s="20"/>
      <c r="E7" s="20"/>
      <c r="F7" s="20"/>
    </row>
    <row r="8" ht="13.5" spans="1:6">
      <c r="A8" s="14"/>
      <c r="B8" s="68"/>
      <c r="C8" s="68"/>
      <c r="D8" s="68"/>
      <c r="E8" s="68"/>
      <c r="F8" s="68"/>
    </row>
    <row r="9" ht="13.5" spans="1:6">
      <c r="A9" s="14">
        <v>2009</v>
      </c>
      <c r="B9" s="85">
        <v>341392</v>
      </c>
      <c r="C9" s="68"/>
      <c r="D9" s="68"/>
      <c r="E9" s="68"/>
      <c r="F9" s="68"/>
    </row>
    <row r="10" ht="13.5" spans="1:6">
      <c r="A10" s="14">
        <v>2010</v>
      </c>
      <c r="B10" s="85">
        <v>561425</v>
      </c>
      <c r="C10" s="68"/>
      <c r="D10" s="68"/>
      <c r="E10" s="68"/>
      <c r="F10" s="68"/>
    </row>
    <row r="11" ht="13.5" spans="1:6">
      <c r="A11" s="14">
        <v>2011</v>
      </c>
      <c r="B11" s="85">
        <v>680774</v>
      </c>
      <c r="C11" s="68"/>
      <c r="D11" s="68"/>
      <c r="E11" s="68"/>
      <c r="F11" s="68"/>
    </row>
    <row r="12" ht="13.5" spans="1:6">
      <c r="A12" s="14">
        <v>2012</v>
      </c>
      <c r="B12" s="85">
        <v>868224</v>
      </c>
      <c r="C12" s="68"/>
      <c r="D12" s="68"/>
      <c r="E12" s="68"/>
      <c r="F12" s="68"/>
    </row>
    <row r="13" ht="13.5" spans="1:6">
      <c r="A13" s="14">
        <v>2013</v>
      </c>
      <c r="B13" s="85">
        <v>941470</v>
      </c>
      <c r="C13" s="68"/>
      <c r="D13" s="68"/>
      <c r="E13" s="68"/>
      <c r="F13" s="68"/>
    </row>
    <row r="14" ht="13.5" spans="1:6">
      <c r="A14" s="14">
        <v>2014</v>
      </c>
      <c r="B14" s="85">
        <v>1203100</v>
      </c>
      <c r="C14" s="68"/>
      <c r="D14" s="68"/>
      <c r="E14" s="68"/>
      <c r="F14" s="68"/>
    </row>
    <row r="15" ht="13.5" spans="1:6">
      <c r="A15" s="14">
        <v>2015</v>
      </c>
      <c r="B15" s="85">
        <v>1173570</v>
      </c>
      <c r="C15" s="68"/>
      <c r="D15" s="68"/>
      <c r="E15" s="68"/>
      <c r="F15" s="68"/>
    </row>
    <row r="16" ht="13.5" spans="1:6">
      <c r="A16" s="28">
        <v>2016</v>
      </c>
      <c r="B16" s="86">
        <v>723806</v>
      </c>
      <c r="C16" s="22"/>
      <c r="D16" s="22"/>
      <c r="E16" s="22"/>
      <c r="F16" s="22"/>
    </row>
    <row r="17" ht="13.5" spans="1:6">
      <c r="A17" s="14">
        <v>2017</v>
      </c>
      <c r="B17" s="27">
        <v>454757</v>
      </c>
      <c r="C17" s="27">
        <v>5252</v>
      </c>
      <c r="D17" s="27"/>
      <c r="E17" s="27">
        <v>3672</v>
      </c>
      <c r="F17" s="27">
        <v>5194</v>
      </c>
    </row>
    <row r="18" s="3" customFormat="1" spans="1:6">
      <c r="A18" s="28">
        <v>2018</v>
      </c>
      <c r="B18" s="27">
        <v>319447</v>
      </c>
      <c r="C18" s="27">
        <v>27171</v>
      </c>
      <c r="D18" s="27"/>
      <c r="E18" s="27">
        <v>37383</v>
      </c>
      <c r="F18" s="27">
        <v>19207</v>
      </c>
    </row>
    <row r="19" spans="1:6">
      <c r="A19" s="28">
        <v>2019</v>
      </c>
      <c r="B19" s="27">
        <v>547650</v>
      </c>
      <c r="C19" s="27">
        <v>83990</v>
      </c>
      <c r="D19" s="27"/>
      <c r="E19" s="27">
        <v>15393</v>
      </c>
      <c r="F19" s="27">
        <v>106666</v>
      </c>
    </row>
    <row r="20" ht="13.5" spans="1:6">
      <c r="A20" s="28">
        <v>2020</v>
      </c>
      <c r="B20" s="27">
        <v>590015</v>
      </c>
      <c r="C20" s="27">
        <v>125849</v>
      </c>
      <c r="D20" s="27"/>
      <c r="E20" s="27">
        <v>116723</v>
      </c>
      <c r="F20" s="27">
        <v>103885</v>
      </c>
    </row>
    <row r="21" ht="13.5" spans="1:6">
      <c r="A21" s="28">
        <v>2021</v>
      </c>
      <c r="B21" s="27">
        <v>568583</v>
      </c>
      <c r="C21" s="27">
        <v>51484</v>
      </c>
      <c r="D21" s="27">
        <v>14325</v>
      </c>
      <c r="E21" s="27">
        <v>76268</v>
      </c>
      <c r="F21" s="27">
        <v>32955</v>
      </c>
    </row>
    <row r="22" ht="13.5" spans="1:6">
      <c r="A22" s="42" t="s">
        <v>8</v>
      </c>
      <c r="B22" s="42"/>
      <c r="C22" s="42"/>
      <c r="D22" s="42"/>
      <c r="E22" s="42"/>
      <c r="F22" s="42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2"/>
      <c r="C27" s="30"/>
    </row>
    <row r="28" ht="13.5" spans="1:3">
      <c r="A28" s="31"/>
      <c r="B28" s="32"/>
      <c r="C28" s="30"/>
    </row>
    <row r="29" ht="13.5" spans="1:3">
      <c r="A29" s="31"/>
      <c r="B29" s="32"/>
      <c r="C29" s="30"/>
    </row>
    <row r="30" ht="13.5" spans="1:3">
      <c r="A30" s="31"/>
      <c r="B30" s="32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  <row r="40" ht="13.5" spans="1:3">
      <c r="A40" s="31"/>
      <c r="B40" s="30"/>
      <c r="C40" s="30"/>
    </row>
    <row r="41" ht="13.5" spans="1:3">
      <c r="A41" s="31"/>
      <c r="B41" s="30"/>
      <c r="C41" s="30"/>
    </row>
    <row r="42" ht="13.5" spans="1:3">
      <c r="A42" s="31"/>
      <c r="B42" s="30"/>
      <c r="C42" s="30"/>
    </row>
    <row r="43" ht="13.5" spans="1:3">
      <c r="A43" s="31"/>
      <c r="B43" s="30"/>
      <c r="C43" s="30"/>
    </row>
  </sheetData>
  <mergeCells count="2">
    <mergeCell ref="A1:F1"/>
    <mergeCell ref="A22:F22"/>
  </mergeCells>
  <pageMargins left="0.75" right="0.75" top="1" bottom="1" header="0.51" footer="0.51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selection activeCell="G24" sqref="G24"/>
    </sheetView>
  </sheetViews>
  <sheetFormatPr defaultColWidth="9" defaultRowHeight="14.25" outlineLevelCol="6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6">
      <c r="A1" s="4" t="s">
        <v>60</v>
      </c>
      <c r="B1" s="4"/>
      <c r="C1" s="4"/>
      <c r="D1" s="4"/>
      <c r="E1" s="4"/>
      <c r="F1" s="4"/>
    </row>
    <row r="2" spans="1:7">
      <c r="A2" s="44"/>
      <c r="B2" s="45"/>
      <c r="C2" s="46"/>
      <c r="D2" s="46"/>
      <c r="E2" s="46"/>
      <c r="F2" s="46" t="s">
        <v>53</v>
      </c>
      <c r="G2" s="47"/>
    </row>
    <row r="3" spans="1:7">
      <c r="A3" s="48"/>
      <c r="B3" s="49"/>
      <c r="C3" s="50"/>
      <c r="D3" s="50"/>
      <c r="E3" s="50"/>
      <c r="F3" s="50"/>
      <c r="G3" s="47"/>
    </row>
    <row r="4" spans="1:7">
      <c r="A4" s="51" t="s">
        <v>2</v>
      </c>
      <c r="B4" s="52" t="s">
        <v>61</v>
      </c>
      <c r="C4" s="50"/>
      <c r="D4" s="53"/>
      <c r="E4" s="53"/>
      <c r="F4" s="54"/>
      <c r="G4" s="47"/>
    </row>
    <row r="5" spans="1:7">
      <c r="A5" s="55"/>
      <c r="B5" s="56"/>
      <c r="C5" s="52" t="s">
        <v>55</v>
      </c>
      <c r="D5" s="52" t="s">
        <v>5</v>
      </c>
      <c r="E5" s="52" t="s">
        <v>6</v>
      </c>
      <c r="F5" s="57" t="s">
        <v>7</v>
      </c>
      <c r="G5" s="47"/>
    </row>
    <row r="6" spans="1:7">
      <c r="A6" s="58"/>
      <c r="B6" s="59"/>
      <c r="C6" s="60"/>
      <c r="D6" s="60"/>
      <c r="E6" s="60"/>
      <c r="F6" s="60"/>
      <c r="G6" s="47"/>
    </row>
    <row r="7" spans="1:7">
      <c r="A7" s="43"/>
      <c r="B7" s="24"/>
      <c r="C7" s="24"/>
      <c r="D7" s="24"/>
      <c r="E7" s="24"/>
      <c r="F7" s="24"/>
      <c r="G7" s="47"/>
    </row>
    <row r="8" spans="1:7">
      <c r="A8" s="23">
        <v>2012</v>
      </c>
      <c r="B8" s="24">
        <v>185.68</v>
      </c>
      <c r="C8" s="24"/>
      <c r="D8" s="24"/>
      <c r="E8" s="24"/>
      <c r="F8" s="24"/>
      <c r="G8" s="47"/>
    </row>
    <row r="9" spans="1:7">
      <c r="A9" s="23">
        <v>2013</v>
      </c>
      <c r="B9" s="24">
        <v>150.29</v>
      </c>
      <c r="C9" s="24"/>
      <c r="D9" s="24"/>
      <c r="E9" s="24"/>
      <c r="F9" s="24"/>
      <c r="G9" s="47"/>
    </row>
    <row r="10" spans="1:7">
      <c r="A10" s="23">
        <v>2014</v>
      </c>
      <c r="B10" s="24">
        <v>104.34</v>
      </c>
      <c r="C10" s="24"/>
      <c r="D10" s="24"/>
      <c r="E10" s="24"/>
      <c r="F10" s="24"/>
      <c r="G10" s="47"/>
    </row>
    <row r="11" spans="1:7">
      <c r="A11" s="23">
        <v>2015</v>
      </c>
      <c r="B11" s="24">
        <v>54.52</v>
      </c>
      <c r="C11" s="24"/>
      <c r="D11" s="24"/>
      <c r="E11" s="24"/>
      <c r="F11" s="24"/>
      <c r="G11" s="47"/>
    </row>
    <row r="12" spans="1:7">
      <c r="A12" s="23">
        <v>2016</v>
      </c>
      <c r="B12" s="24">
        <v>53.75</v>
      </c>
      <c r="C12" s="24"/>
      <c r="D12" s="24"/>
      <c r="E12" s="24"/>
      <c r="F12" s="24"/>
      <c r="G12" s="47"/>
    </row>
    <row r="13" spans="1:7">
      <c r="A13" s="23">
        <v>2017</v>
      </c>
      <c r="B13" s="25">
        <v>49.12</v>
      </c>
      <c r="C13" s="25">
        <v>43</v>
      </c>
      <c r="D13" s="25"/>
      <c r="E13" s="25">
        <v>1</v>
      </c>
      <c r="F13" s="25">
        <v>4.5</v>
      </c>
      <c r="G13" s="47"/>
    </row>
    <row r="14" spans="1:7">
      <c r="A14" s="23">
        <v>2018</v>
      </c>
      <c r="B14" s="25">
        <v>38.77</v>
      </c>
      <c r="C14" s="25">
        <v>34.83</v>
      </c>
      <c r="D14" s="25"/>
      <c r="E14" s="25">
        <v>2.22</v>
      </c>
      <c r="F14" s="25">
        <v>1.726</v>
      </c>
      <c r="G14" s="47"/>
    </row>
    <row r="15" spans="1:7">
      <c r="A15" s="23">
        <v>2019</v>
      </c>
      <c r="B15" s="61">
        <v>8.28</v>
      </c>
      <c r="C15" s="61">
        <v>6.55</v>
      </c>
      <c r="D15" s="61"/>
      <c r="E15" s="61">
        <v>1</v>
      </c>
      <c r="F15" s="61">
        <v>0.45</v>
      </c>
      <c r="G15" s="47"/>
    </row>
    <row r="16" ht="13.5" spans="1:6">
      <c r="A16" s="23">
        <v>2020</v>
      </c>
      <c r="B16" s="61">
        <v>56.3</v>
      </c>
      <c r="C16" s="61">
        <v>48.8</v>
      </c>
      <c r="D16" s="61">
        <v>1.9</v>
      </c>
      <c r="E16" s="61">
        <v>4.1</v>
      </c>
      <c r="F16" s="61">
        <v>1.5</v>
      </c>
    </row>
    <row r="17" spans="1:7">
      <c r="A17" s="23">
        <v>2021</v>
      </c>
      <c r="B17" s="61">
        <v>41.28</v>
      </c>
      <c r="C17" s="61">
        <v>35.41</v>
      </c>
      <c r="D17" s="61"/>
      <c r="E17" s="61">
        <v>5.25</v>
      </c>
      <c r="F17" s="61">
        <v>0.62</v>
      </c>
      <c r="G17" s="47"/>
    </row>
    <row r="18" spans="1:7">
      <c r="A18" s="62"/>
      <c r="B18" s="62"/>
      <c r="C18" s="62"/>
      <c r="D18" s="62"/>
      <c r="E18" s="62"/>
      <c r="F18" s="62"/>
      <c r="G18" s="47"/>
    </row>
    <row r="19" spans="1:7">
      <c r="A19" s="63"/>
      <c r="B19" s="64"/>
      <c r="C19" s="65"/>
      <c r="D19" s="47"/>
      <c r="E19" s="47"/>
      <c r="F19" s="47"/>
      <c r="G19" s="47"/>
    </row>
    <row r="20" spans="1:7">
      <c r="A20" s="63"/>
      <c r="B20" s="64"/>
      <c r="C20" s="65"/>
      <c r="D20" s="47"/>
      <c r="E20" s="47"/>
      <c r="F20" s="47"/>
      <c r="G20" s="47"/>
    </row>
    <row r="21" spans="1:7">
      <c r="A21" s="63"/>
      <c r="B21" s="64"/>
      <c r="C21" s="65"/>
      <c r="D21" s="47"/>
      <c r="E21" s="47"/>
      <c r="F21" s="47"/>
      <c r="G21" s="47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F1"/>
    <mergeCell ref="A18:F18"/>
  </mergeCells>
  <pageMargins left="0.75" right="0.75" top="1" bottom="1" header="0.51" footer="0.51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workbookViewId="0">
      <selection activeCell="B17" sqref="B17"/>
    </sheetView>
  </sheetViews>
  <sheetFormatPr defaultColWidth="9" defaultRowHeight="14.2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15">
      <c r="A1" s="4" t="s">
        <v>62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3.5" spans="1:15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 t="s">
        <v>53</v>
      </c>
    </row>
    <row r="3" ht="13.5" spans="1:1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13.5" spans="1:15">
      <c r="A4" s="11" t="s">
        <v>2</v>
      </c>
      <c r="B4" s="12" t="s">
        <v>61</v>
      </c>
      <c r="C4" s="10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33"/>
    </row>
    <row r="5" ht="13.5" spans="1:15">
      <c r="A5" s="14"/>
      <c r="B5" s="15"/>
      <c r="C5" s="16" t="s">
        <v>13</v>
      </c>
      <c r="D5" s="16" t="s">
        <v>14</v>
      </c>
      <c r="E5" s="16" t="s">
        <v>15</v>
      </c>
      <c r="F5" s="16" t="s">
        <v>16</v>
      </c>
      <c r="G5" s="17" t="s">
        <v>17</v>
      </c>
      <c r="H5" s="16" t="s">
        <v>18</v>
      </c>
      <c r="I5" s="16" t="s">
        <v>19</v>
      </c>
      <c r="J5" s="16" t="s">
        <v>20</v>
      </c>
      <c r="K5" s="16" t="s">
        <v>21</v>
      </c>
      <c r="L5" s="16" t="s">
        <v>22</v>
      </c>
      <c r="M5" s="16" t="s">
        <v>23</v>
      </c>
      <c r="N5" s="16" t="s">
        <v>24</v>
      </c>
      <c r="O5" s="34" t="s">
        <v>25</v>
      </c>
    </row>
    <row r="6" ht="13.5" spans="1:15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ht="13.5" spans="1:1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ht="13.5" spans="1:15">
      <c r="A8" s="43">
        <v>2012</v>
      </c>
      <c r="B8" s="24">
        <v>185.68</v>
      </c>
      <c r="C8" s="24"/>
      <c r="D8" s="24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ht="13.5" spans="1:15">
      <c r="A9" s="43">
        <v>2013</v>
      </c>
      <c r="B9" s="24">
        <v>150.29</v>
      </c>
      <c r="C9" s="24"/>
      <c r="D9" s="24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ht="13.5" spans="1:15">
      <c r="A10" s="43">
        <v>2014</v>
      </c>
      <c r="B10" s="24">
        <v>104.34</v>
      </c>
      <c r="C10" s="24"/>
      <c r="D10" s="24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ht="13.5" spans="1:15">
      <c r="A11" s="43">
        <v>2015</v>
      </c>
      <c r="B11" s="24">
        <v>54.52</v>
      </c>
      <c r="C11" s="24"/>
      <c r="D11" s="24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ht="13.5" spans="1:15">
      <c r="A12" s="43">
        <v>2016</v>
      </c>
      <c r="B12" s="24">
        <v>53.75</v>
      </c>
      <c r="C12" s="24"/>
      <c r="D12" s="24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ht="13.5" spans="1:15">
      <c r="A13" s="23">
        <v>2017</v>
      </c>
      <c r="B13" s="36">
        <v>49</v>
      </c>
      <c r="C13" s="36">
        <v>37</v>
      </c>
      <c r="D13" s="36"/>
      <c r="E13" s="27"/>
      <c r="F13" s="27"/>
      <c r="G13" s="27">
        <v>12</v>
      </c>
      <c r="H13" s="27"/>
      <c r="I13" s="27"/>
      <c r="J13" s="27"/>
      <c r="K13" s="27"/>
      <c r="L13" s="27"/>
      <c r="M13" s="27"/>
      <c r="N13" s="27"/>
      <c r="O13" s="27"/>
    </row>
    <row r="14" ht="13.5" spans="1:15">
      <c r="A14" s="28">
        <v>2018</v>
      </c>
      <c r="B14" s="27">
        <v>39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>
      <c r="A15" s="28">
        <v>2019</v>
      </c>
      <c r="B15" s="29">
        <v>8.28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ht="13.5" spans="1:2">
      <c r="A16" s="28">
        <v>2020</v>
      </c>
      <c r="B16" s="29">
        <v>56.3</v>
      </c>
    </row>
    <row r="17" spans="1:15">
      <c r="A17" s="28">
        <v>2021</v>
      </c>
      <c r="B17" s="29">
        <v>41.28</v>
      </c>
      <c r="C17" s="37"/>
      <c r="D17" s="37"/>
      <c r="E17" s="37"/>
      <c r="F17" s="37"/>
      <c r="G17" s="38"/>
      <c r="H17" s="38"/>
      <c r="I17" s="38"/>
      <c r="J17" s="38"/>
      <c r="K17" s="38"/>
      <c r="L17" s="38"/>
      <c r="M17" s="38"/>
      <c r="N17" s="38"/>
      <c r="O17" s="38"/>
    </row>
    <row r="18" spans="1:15">
      <c r="A18" s="39"/>
      <c r="B18" s="39"/>
      <c r="C18" s="39"/>
      <c r="D18" s="39"/>
      <c r="E18" s="39"/>
      <c r="F18" s="39"/>
      <c r="G18" s="40"/>
      <c r="H18" s="40"/>
      <c r="I18" s="40"/>
      <c r="J18" s="40"/>
      <c r="K18" s="40"/>
      <c r="L18" s="40"/>
      <c r="M18" s="40"/>
      <c r="N18" s="40"/>
      <c r="O18" s="40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O1"/>
    <mergeCell ref="A18:F18"/>
  </mergeCells>
  <pageMargins left="0.75" right="0.75" top="1" bottom="1" header="0.51" footer="0.51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workbookViewId="0">
      <selection activeCell="B17" sqref="B17"/>
    </sheetView>
  </sheetViews>
  <sheetFormatPr defaultColWidth="9" defaultRowHeight="14.25" outlineLevelCol="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6">
      <c r="A1" s="4" t="s">
        <v>63</v>
      </c>
      <c r="B1" s="4"/>
      <c r="C1" s="4"/>
      <c r="D1" s="4"/>
      <c r="E1" s="4"/>
      <c r="F1" s="4"/>
    </row>
    <row r="2" ht="13.5" spans="1:6">
      <c r="A2" s="5"/>
      <c r="B2" s="6"/>
      <c r="C2" s="7"/>
      <c r="D2" s="7"/>
      <c r="E2" s="7"/>
      <c r="F2" s="7" t="s">
        <v>53</v>
      </c>
    </row>
    <row r="3" ht="13.5" spans="1:6">
      <c r="A3" s="8"/>
      <c r="B3" s="9"/>
      <c r="C3" s="10"/>
      <c r="D3" s="10"/>
      <c r="E3" s="10"/>
      <c r="F3" s="10"/>
    </row>
    <row r="4" ht="13.5" spans="1:6">
      <c r="A4" s="11" t="s">
        <v>2</v>
      </c>
      <c r="B4" s="12" t="s">
        <v>64</v>
      </c>
      <c r="C4" s="10"/>
      <c r="D4" s="13"/>
      <c r="E4" s="13"/>
      <c r="F4" s="33"/>
    </row>
    <row r="5" ht="13.5" spans="1:6">
      <c r="A5" s="14"/>
      <c r="B5" s="15"/>
      <c r="C5" s="12" t="s">
        <v>55</v>
      </c>
      <c r="D5" s="12" t="s">
        <v>5</v>
      </c>
      <c r="E5" s="12" t="s">
        <v>6</v>
      </c>
      <c r="F5" s="34" t="s">
        <v>7</v>
      </c>
    </row>
    <row r="6" ht="13.5" spans="1:6">
      <c r="A6" s="18"/>
      <c r="B6" s="19"/>
      <c r="C6" s="20"/>
      <c r="D6" s="20"/>
      <c r="E6" s="20"/>
      <c r="F6" s="20"/>
    </row>
    <row r="7" ht="13.5" spans="1:6">
      <c r="A7" s="21"/>
      <c r="B7" s="22"/>
      <c r="C7" s="22"/>
      <c r="D7" s="22"/>
      <c r="E7" s="22"/>
      <c r="F7" s="22"/>
    </row>
    <row r="8" ht="13.5" spans="1:6">
      <c r="A8" s="23">
        <v>2012</v>
      </c>
      <c r="B8" s="24" t="s">
        <v>65</v>
      </c>
      <c r="C8" s="24"/>
      <c r="D8" s="24"/>
      <c r="E8" s="22"/>
      <c r="F8" s="22"/>
    </row>
    <row r="9" ht="13.5" spans="1:6">
      <c r="A9" s="23">
        <v>2013</v>
      </c>
      <c r="B9" s="24">
        <v>102.16</v>
      </c>
      <c r="C9" s="24"/>
      <c r="D9" s="24"/>
      <c r="E9" s="22"/>
      <c r="F9" s="22"/>
    </row>
    <row r="10" ht="13.5" spans="1:6">
      <c r="A10" s="23">
        <v>2014</v>
      </c>
      <c r="B10" s="24">
        <v>74.21</v>
      </c>
      <c r="C10" s="24"/>
      <c r="D10" s="24"/>
      <c r="E10" s="22"/>
      <c r="F10" s="22"/>
    </row>
    <row r="11" ht="13.5" spans="1:6">
      <c r="A11" s="23">
        <v>2015</v>
      </c>
      <c r="B11" s="24">
        <v>73.07</v>
      </c>
      <c r="C11" s="24"/>
      <c r="D11" s="24"/>
      <c r="E11" s="22"/>
      <c r="F11" s="22"/>
    </row>
    <row r="12" ht="13.5" spans="1:6">
      <c r="A12" s="23">
        <v>2016</v>
      </c>
      <c r="B12" s="24">
        <v>94.59</v>
      </c>
      <c r="C12" s="24"/>
      <c r="D12" s="24"/>
      <c r="E12" s="22"/>
      <c r="F12" s="22"/>
    </row>
    <row r="13" ht="13.5" spans="1:6">
      <c r="A13" s="23">
        <v>2017</v>
      </c>
      <c r="B13" s="36">
        <v>138</v>
      </c>
      <c r="C13" s="36">
        <v>137</v>
      </c>
      <c r="D13" s="36"/>
      <c r="E13" s="27">
        <v>0.7</v>
      </c>
      <c r="F13" s="27"/>
    </row>
    <row r="14" ht="13.5" spans="1:6">
      <c r="A14" s="23">
        <v>2018</v>
      </c>
      <c r="B14" s="36">
        <v>58.6</v>
      </c>
      <c r="C14" s="36">
        <v>58.6</v>
      </c>
      <c r="D14" s="36"/>
      <c r="E14" s="27"/>
      <c r="F14" s="27"/>
    </row>
    <row r="15" spans="1:6">
      <c r="A15" s="28">
        <v>2019</v>
      </c>
      <c r="B15" s="27">
        <v>38.6</v>
      </c>
      <c r="C15" s="27">
        <v>38</v>
      </c>
      <c r="D15" s="27"/>
      <c r="E15" s="27">
        <v>1.1</v>
      </c>
      <c r="F15" s="27"/>
    </row>
    <row r="16" ht="13.5" spans="1:6">
      <c r="A16" s="28">
        <v>2020</v>
      </c>
      <c r="B16" s="27">
        <v>30.91</v>
      </c>
      <c r="C16" s="27">
        <v>25.5</v>
      </c>
      <c r="D16" s="27">
        <v>3.1</v>
      </c>
      <c r="E16" s="27">
        <v>2.4</v>
      </c>
      <c r="F16" s="27"/>
    </row>
    <row r="17" ht="13.5" spans="1:6">
      <c r="A17" s="28">
        <v>2021</v>
      </c>
      <c r="B17" s="27">
        <v>34.81</v>
      </c>
      <c r="C17" s="27">
        <v>29.91</v>
      </c>
      <c r="D17" s="27">
        <v>1.43</v>
      </c>
      <c r="E17" s="27">
        <v>3.46</v>
      </c>
      <c r="F17" s="27"/>
    </row>
    <row r="18" ht="13.5" spans="1:6">
      <c r="A18" s="42"/>
      <c r="B18" s="42"/>
      <c r="C18" s="42"/>
      <c r="D18" s="42"/>
      <c r="E18" s="42"/>
      <c r="F18" s="42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F1"/>
    <mergeCell ref="A18:F18"/>
  </mergeCells>
  <pageMargins left="0.75" right="0.75" top="1" bottom="1" header="0.51" footer="0.51"/>
  <headerFooter alignWithMargins="0" scaleWithDoc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workbookViewId="0">
      <selection activeCell="B17" sqref="B17"/>
    </sheetView>
  </sheetViews>
  <sheetFormatPr defaultColWidth="9" defaultRowHeight="14.2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15">
      <c r="A1" s="4" t="s">
        <v>66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3.5" spans="1:15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 t="s">
        <v>53</v>
      </c>
    </row>
    <row r="3" ht="13.5" spans="1:1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13.5" spans="1:15">
      <c r="A4" s="11" t="s">
        <v>2</v>
      </c>
      <c r="B4" s="12" t="s">
        <v>64</v>
      </c>
      <c r="C4" s="10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33"/>
    </row>
    <row r="5" ht="13.5" spans="1:15">
      <c r="A5" s="14"/>
      <c r="B5" s="15"/>
      <c r="C5" s="16" t="s">
        <v>13</v>
      </c>
      <c r="D5" s="16" t="s">
        <v>14</v>
      </c>
      <c r="E5" s="16" t="s">
        <v>15</v>
      </c>
      <c r="F5" s="16" t="s">
        <v>16</v>
      </c>
      <c r="G5" s="17" t="s">
        <v>17</v>
      </c>
      <c r="H5" s="16" t="s">
        <v>18</v>
      </c>
      <c r="I5" s="16" t="s">
        <v>19</v>
      </c>
      <c r="J5" s="16" t="s">
        <v>20</v>
      </c>
      <c r="K5" s="16" t="s">
        <v>21</v>
      </c>
      <c r="L5" s="16" t="s">
        <v>22</v>
      </c>
      <c r="M5" s="16" t="s">
        <v>23</v>
      </c>
      <c r="N5" s="16" t="s">
        <v>24</v>
      </c>
      <c r="O5" s="34" t="s">
        <v>25</v>
      </c>
    </row>
    <row r="6" ht="13.5" spans="1:15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ht="13.5" spans="1:1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>
      <c r="A8" s="23">
        <v>2012</v>
      </c>
      <c r="B8" s="24" t="s">
        <v>65</v>
      </c>
      <c r="C8" s="24"/>
      <c r="D8" s="24"/>
      <c r="E8" s="24"/>
      <c r="F8" s="24"/>
      <c r="G8" s="35"/>
      <c r="H8" s="35"/>
      <c r="I8" s="41"/>
      <c r="J8" s="41"/>
      <c r="K8" s="41"/>
      <c r="L8" s="41"/>
      <c r="M8" s="41"/>
      <c r="N8" s="41"/>
      <c r="O8" s="41"/>
    </row>
    <row r="9" spans="1:15">
      <c r="A9" s="23">
        <v>2013</v>
      </c>
      <c r="B9" s="24">
        <v>102.16</v>
      </c>
      <c r="C9" s="24"/>
      <c r="D9" s="24"/>
      <c r="E9" s="24"/>
      <c r="F9" s="24"/>
      <c r="G9" s="35"/>
      <c r="H9" s="35"/>
      <c r="I9" s="41"/>
      <c r="J9" s="41"/>
      <c r="K9" s="41"/>
      <c r="L9" s="41"/>
      <c r="M9" s="41"/>
      <c r="N9" s="41"/>
      <c r="O9" s="41"/>
    </row>
    <row r="10" spans="1:15">
      <c r="A10" s="23">
        <v>2014</v>
      </c>
      <c r="B10" s="24">
        <v>74.21</v>
      </c>
      <c r="C10" s="24"/>
      <c r="D10" s="24"/>
      <c r="E10" s="24"/>
      <c r="F10" s="24"/>
      <c r="G10" s="35"/>
      <c r="H10" s="35"/>
      <c r="I10" s="41"/>
      <c r="J10" s="41"/>
      <c r="K10" s="41"/>
      <c r="L10" s="41"/>
      <c r="M10" s="41"/>
      <c r="N10" s="41"/>
      <c r="O10" s="41"/>
    </row>
    <row r="11" spans="1:15">
      <c r="A11" s="23">
        <v>2015</v>
      </c>
      <c r="B11" s="24">
        <v>73.07</v>
      </c>
      <c r="C11" s="24"/>
      <c r="D11" s="24"/>
      <c r="E11" s="24"/>
      <c r="F11" s="24"/>
      <c r="G11" s="35"/>
      <c r="H11" s="35"/>
      <c r="I11" s="41"/>
      <c r="J11" s="41"/>
      <c r="K11" s="41"/>
      <c r="L11" s="41"/>
      <c r="M11" s="41"/>
      <c r="N11" s="41"/>
      <c r="O11" s="41"/>
    </row>
    <row r="12" spans="1:15">
      <c r="A12" s="23">
        <v>2016</v>
      </c>
      <c r="B12" s="24">
        <v>94.59</v>
      </c>
      <c r="C12" s="24"/>
      <c r="D12" s="24"/>
      <c r="E12" s="24"/>
      <c r="F12" s="24"/>
      <c r="G12" s="35"/>
      <c r="H12" s="35"/>
      <c r="I12" s="41"/>
      <c r="J12" s="41"/>
      <c r="K12" s="41"/>
      <c r="L12" s="41"/>
      <c r="M12" s="41"/>
      <c r="N12" s="41"/>
      <c r="O12" s="41"/>
    </row>
    <row r="13" ht="13.5" spans="1:15">
      <c r="A13" s="23">
        <v>2017</v>
      </c>
      <c r="B13" s="36">
        <v>138</v>
      </c>
      <c r="C13" s="36">
        <v>119</v>
      </c>
      <c r="D13" s="36"/>
      <c r="E13" s="36"/>
      <c r="F13" s="36"/>
      <c r="G13" s="36">
        <v>19</v>
      </c>
      <c r="H13" s="36"/>
      <c r="I13" s="27"/>
      <c r="J13" s="27"/>
      <c r="K13" s="27"/>
      <c r="L13" s="27"/>
      <c r="M13" s="27"/>
      <c r="N13" s="27"/>
      <c r="O13" s="27"/>
    </row>
    <row r="14" ht="13.5" spans="1:15">
      <c r="A14" s="23">
        <v>2018</v>
      </c>
      <c r="B14" s="36">
        <v>59</v>
      </c>
      <c r="C14" s="36"/>
      <c r="D14" s="36"/>
      <c r="E14" s="36"/>
      <c r="F14" s="36"/>
      <c r="G14" s="36"/>
      <c r="H14" s="36"/>
      <c r="I14" s="27"/>
      <c r="J14" s="27"/>
      <c r="K14" s="27"/>
      <c r="L14" s="27"/>
      <c r="M14" s="27"/>
      <c r="N14" s="27"/>
      <c r="O14" s="27"/>
    </row>
    <row r="15" spans="1:15">
      <c r="A15" s="28">
        <v>2019</v>
      </c>
      <c r="B15" s="25">
        <v>39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ht="13.5" spans="1:15">
      <c r="A16" s="28">
        <v>2020</v>
      </c>
      <c r="B16" s="25">
        <v>31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>
      <c r="A17" s="28">
        <v>2021</v>
      </c>
      <c r="B17" s="27">
        <v>34.81</v>
      </c>
      <c r="C17" s="37"/>
      <c r="D17" s="37"/>
      <c r="E17" s="37"/>
      <c r="F17" s="37"/>
      <c r="G17" s="38"/>
      <c r="H17" s="38"/>
      <c r="I17" s="38"/>
      <c r="J17" s="38"/>
      <c r="K17" s="38"/>
      <c r="L17" s="38"/>
      <c r="M17" s="38"/>
      <c r="N17" s="38"/>
      <c r="O17" s="38"/>
    </row>
    <row r="18" spans="1:15">
      <c r="A18" s="39"/>
      <c r="B18" s="39"/>
      <c r="C18" s="39"/>
      <c r="D18" s="39"/>
      <c r="E18" s="39"/>
      <c r="F18" s="39"/>
      <c r="G18" s="40"/>
      <c r="H18" s="40"/>
      <c r="I18" s="40"/>
      <c r="J18" s="40"/>
      <c r="K18" s="40"/>
      <c r="L18" s="40"/>
      <c r="M18" s="40"/>
      <c r="N18" s="40"/>
      <c r="O18" s="40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O1"/>
    <mergeCell ref="A18:F18"/>
  </mergeCells>
  <pageMargins left="0.75" right="0.75" top="1" bottom="1" header="0.51" footer="0.51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workbookViewId="0">
      <selection activeCell="L23" sqref="L23"/>
    </sheetView>
  </sheetViews>
  <sheetFormatPr defaultColWidth="9" defaultRowHeight="14.2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15">
      <c r="A1" s="4" t="s">
        <v>67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3.5" spans="1:15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 t="s">
        <v>53</v>
      </c>
    </row>
    <row r="3" ht="13.5" spans="1:1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13.5" spans="1:15">
      <c r="A4" s="11" t="s">
        <v>2</v>
      </c>
      <c r="B4" s="12" t="s">
        <v>64</v>
      </c>
      <c r="C4" s="10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33"/>
    </row>
    <row r="5" ht="13.5" spans="1:15">
      <c r="A5" s="14"/>
      <c r="B5" s="15"/>
      <c r="C5" s="16" t="s">
        <v>13</v>
      </c>
      <c r="D5" s="16" t="s">
        <v>14</v>
      </c>
      <c r="E5" s="16" t="s">
        <v>15</v>
      </c>
      <c r="F5" s="16" t="s">
        <v>16</v>
      </c>
      <c r="G5" s="17" t="s">
        <v>17</v>
      </c>
      <c r="H5" s="16" t="s">
        <v>18</v>
      </c>
      <c r="I5" s="16" t="s">
        <v>19</v>
      </c>
      <c r="J5" s="16" t="s">
        <v>20</v>
      </c>
      <c r="K5" s="16" t="s">
        <v>21</v>
      </c>
      <c r="L5" s="16" t="s">
        <v>22</v>
      </c>
      <c r="M5" s="16" t="s">
        <v>23</v>
      </c>
      <c r="N5" s="16" t="s">
        <v>24</v>
      </c>
      <c r="O5" s="34" t="s">
        <v>25</v>
      </c>
    </row>
    <row r="6" ht="13.5" spans="1:15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ht="13.5" spans="1:1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ht="13.5" spans="1:15">
      <c r="A8" s="23">
        <v>2012</v>
      </c>
      <c r="B8" s="24" t="s">
        <v>65</v>
      </c>
      <c r="C8" s="24"/>
      <c r="D8" s="24"/>
      <c r="E8" s="24"/>
      <c r="F8" s="24"/>
      <c r="G8" s="22"/>
      <c r="H8" s="22"/>
      <c r="I8" s="22"/>
      <c r="J8" s="22"/>
      <c r="K8" s="22"/>
      <c r="L8" s="22"/>
      <c r="M8" s="22"/>
      <c r="N8" s="22"/>
      <c r="O8" s="22"/>
    </row>
    <row r="9" ht="13.5" spans="1:15">
      <c r="A9" s="23">
        <v>2013</v>
      </c>
      <c r="B9" s="24">
        <v>102.16</v>
      </c>
      <c r="C9" s="24"/>
      <c r="D9" s="24"/>
      <c r="E9" s="24"/>
      <c r="F9" s="24"/>
      <c r="G9" s="22"/>
      <c r="H9" s="22"/>
      <c r="I9" s="22"/>
      <c r="J9" s="22"/>
      <c r="K9" s="22"/>
      <c r="L9" s="22"/>
      <c r="M9" s="22"/>
      <c r="N9" s="22"/>
      <c r="O9" s="22"/>
    </row>
    <row r="10" ht="13.5" spans="1:15">
      <c r="A10" s="23">
        <v>2014</v>
      </c>
      <c r="B10" s="24">
        <v>74.21</v>
      </c>
      <c r="C10" s="24"/>
      <c r="D10" s="24"/>
      <c r="E10" s="24"/>
      <c r="F10" s="24"/>
      <c r="G10" s="22"/>
      <c r="H10" s="22"/>
      <c r="I10" s="22"/>
      <c r="J10" s="22"/>
      <c r="K10" s="22"/>
      <c r="L10" s="22"/>
      <c r="M10" s="22"/>
      <c r="N10" s="22"/>
      <c r="O10" s="22"/>
    </row>
    <row r="11" ht="13.5" spans="1:15">
      <c r="A11" s="23">
        <v>2015</v>
      </c>
      <c r="B11" s="24">
        <v>73.07</v>
      </c>
      <c r="C11" s="24"/>
      <c r="D11" s="24"/>
      <c r="E11" s="24"/>
      <c r="F11" s="24"/>
      <c r="G11" s="22"/>
      <c r="H11" s="22"/>
      <c r="I11" s="22"/>
      <c r="J11" s="22"/>
      <c r="K11" s="22"/>
      <c r="L11" s="22"/>
      <c r="M11" s="22"/>
      <c r="N11" s="22"/>
      <c r="O11" s="22"/>
    </row>
    <row r="12" ht="13.5" spans="1:15">
      <c r="A12" s="23">
        <v>2016</v>
      </c>
      <c r="B12" s="24">
        <v>94.59</v>
      </c>
      <c r="C12" s="24"/>
      <c r="D12" s="24"/>
      <c r="E12" s="24"/>
      <c r="F12" s="24"/>
      <c r="G12" s="22"/>
      <c r="H12" s="22"/>
      <c r="I12" s="22"/>
      <c r="J12" s="22"/>
      <c r="K12" s="22"/>
      <c r="L12" s="22"/>
      <c r="M12" s="22"/>
      <c r="N12" s="22"/>
      <c r="O12" s="22"/>
    </row>
    <row r="13" ht="13.5" spans="1:15">
      <c r="A13" s="23">
        <v>2017</v>
      </c>
      <c r="B13" s="25">
        <v>138</v>
      </c>
      <c r="C13" s="25">
        <v>118</v>
      </c>
      <c r="D13" s="25"/>
      <c r="E13" s="25"/>
      <c r="F13" s="25"/>
      <c r="G13" s="26">
        <v>20</v>
      </c>
      <c r="H13" s="27"/>
      <c r="I13" s="27"/>
      <c r="J13" s="27"/>
      <c r="K13" s="27"/>
      <c r="L13" s="27"/>
      <c r="M13" s="27"/>
      <c r="N13" s="27"/>
      <c r="O13" s="27"/>
    </row>
    <row r="14" ht="13.5" spans="1:15">
      <c r="A14" s="28">
        <v>2018</v>
      </c>
      <c r="B14" s="26">
        <v>59</v>
      </c>
      <c r="C14" s="26"/>
      <c r="D14" s="26"/>
      <c r="E14" s="26"/>
      <c r="F14" s="26"/>
      <c r="G14" s="26"/>
      <c r="H14" s="27"/>
      <c r="I14" s="27"/>
      <c r="J14" s="27"/>
      <c r="K14" s="27"/>
      <c r="L14" s="27"/>
      <c r="M14" s="27"/>
      <c r="N14" s="27"/>
      <c r="O14" s="27"/>
    </row>
    <row r="15" spans="1:15">
      <c r="A15" s="28">
        <v>2019</v>
      </c>
      <c r="B15" s="26">
        <v>38.6</v>
      </c>
      <c r="C15" s="29"/>
      <c r="D15" s="29"/>
      <c r="E15" s="29"/>
      <c r="F15" s="29"/>
      <c r="G15" s="29"/>
      <c r="H15" s="27"/>
      <c r="I15" s="27"/>
      <c r="J15" s="27"/>
      <c r="K15" s="27"/>
      <c r="L15" s="27"/>
      <c r="M15" s="27"/>
      <c r="N15" s="27"/>
      <c r="O15" s="27"/>
    </row>
    <row r="16" ht="13.5" spans="1:15">
      <c r="A16" s="28">
        <v>2020</v>
      </c>
      <c r="B16" s="26">
        <v>31</v>
      </c>
      <c r="C16" s="29"/>
      <c r="D16" s="29"/>
      <c r="E16" s="29"/>
      <c r="F16" s="29"/>
      <c r="G16" s="29"/>
      <c r="H16" s="27"/>
      <c r="I16" s="27"/>
      <c r="J16" s="27"/>
      <c r="K16" s="27"/>
      <c r="L16" s="27"/>
      <c r="M16" s="27"/>
      <c r="N16" s="27"/>
      <c r="O16" s="27"/>
    </row>
    <row r="17" ht="13.5" spans="1:3">
      <c r="A17" s="28">
        <v>2021</v>
      </c>
      <c r="B17" s="27">
        <v>34.81</v>
      </c>
      <c r="C17" s="30"/>
    </row>
    <row r="18" ht="13.5" spans="1:3">
      <c r="A18" s="31"/>
      <c r="B18" s="32"/>
      <c r="C18" s="30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1">
    <mergeCell ref="A1:O1"/>
  </mergeCells>
  <pageMargins left="0.75" right="0.75" top="1" bottom="1" header="0.51" footer="0.51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workbookViewId="0">
      <selection activeCell="B21" sqref="B21"/>
    </sheetView>
  </sheetViews>
  <sheetFormatPr defaultColWidth="9" defaultRowHeight="14.25"/>
  <cols>
    <col min="1" max="1" width="7.5" style="1" customWidth="1"/>
    <col min="2" max="2" width="10.25" style="2" customWidth="1"/>
    <col min="3" max="3" width="9" style="2" customWidth="1"/>
    <col min="4" max="5" width="9" style="3" customWidth="1"/>
    <col min="6" max="16384" width="9" style="3"/>
  </cols>
  <sheetData>
    <row r="1" spans="1:5">
      <c r="A1" s="4" t="s">
        <v>9</v>
      </c>
      <c r="B1" s="4"/>
      <c r="C1" s="4"/>
      <c r="D1" s="4"/>
      <c r="E1" s="4"/>
    </row>
    <row r="2" ht="20.25" spans="1:5">
      <c r="A2" s="69"/>
      <c r="B2" s="70"/>
      <c r="C2" s="70"/>
      <c r="D2" s="70"/>
      <c r="E2" s="70"/>
    </row>
    <row r="3" ht="13.5" spans="1:5">
      <c r="A3" s="5"/>
      <c r="B3" s="6"/>
      <c r="C3" s="7"/>
      <c r="D3" s="7"/>
      <c r="E3" s="7" t="s">
        <v>1</v>
      </c>
    </row>
    <row r="4" ht="13.5" spans="1:5">
      <c r="A4" s="8"/>
      <c r="B4" s="9"/>
      <c r="C4" s="10"/>
      <c r="D4" s="10"/>
      <c r="E4" s="10"/>
    </row>
    <row r="5" ht="13.5" spans="1:5">
      <c r="A5" s="11" t="s">
        <v>2</v>
      </c>
      <c r="B5" s="80" t="s">
        <v>3</v>
      </c>
      <c r="C5" s="10"/>
      <c r="D5" s="13"/>
      <c r="E5" s="33"/>
    </row>
    <row r="6" ht="13.5" spans="1:5">
      <c r="A6" s="14"/>
      <c r="B6" s="16"/>
      <c r="C6" s="84" t="s">
        <v>10</v>
      </c>
      <c r="D6" s="84" t="s">
        <v>11</v>
      </c>
      <c r="E6" s="84" t="s">
        <v>7</v>
      </c>
    </row>
    <row r="7" ht="13.5" spans="1:5">
      <c r="A7" s="18"/>
      <c r="B7" s="19"/>
      <c r="C7" s="20"/>
      <c r="D7" s="20"/>
      <c r="E7" s="20"/>
    </row>
    <row r="8" ht="13.5" spans="1:5">
      <c r="A8" s="21"/>
      <c r="B8" s="22"/>
      <c r="C8" s="22"/>
      <c r="D8" s="22"/>
      <c r="E8" s="22"/>
    </row>
    <row r="9" ht="13.5" spans="1:5">
      <c r="A9" s="55">
        <v>2009</v>
      </c>
      <c r="B9" s="81">
        <v>341392</v>
      </c>
      <c r="C9" s="24"/>
      <c r="D9" s="24"/>
      <c r="E9" s="24"/>
    </row>
    <row r="10" ht="13.5" spans="1:5">
      <c r="A10" s="55">
        <v>2010</v>
      </c>
      <c r="B10" s="81">
        <v>561425</v>
      </c>
      <c r="C10" s="24"/>
      <c r="D10" s="24"/>
      <c r="E10" s="24"/>
    </row>
    <row r="11" ht="13.5" spans="1:5">
      <c r="A11" s="55">
        <v>2011</v>
      </c>
      <c r="B11" s="81">
        <v>680774</v>
      </c>
      <c r="C11" s="24"/>
      <c r="D11" s="24"/>
      <c r="E11" s="24"/>
    </row>
    <row r="12" ht="13.5" spans="1:5">
      <c r="A12" s="55">
        <v>2012</v>
      </c>
      <c r="B12" s="81">
        <v>868224</v>
      </c>
      <c r="C12" s="24"/>
      <c r="D12" s="24"/>
      <c r="E12" s="24"/>
    </row>
    <row r="13" ht="13.5" spans="1:5">
      <c r="A13" s="55">
        <v>2013</v>
      </c>
      <c r="B13" s="81">
        <v>941470</v>
      </c>
      <c r="C13" s="24"/>
      <c r="D13" s="24"/>
      <c r="E13" s="24"/>
    </row>
    <row r="14" ht="13.5" spans="1:5">
      <c r="A14" s="55">
        <v>2014</v>
      </c>
      <c r="B14" s="81">
        <v>1203100</v>
      </c>
      <c r="C14" s="24"/>
      <c r="D14" s="24"/>
      <c r="E14" s="24"/>
    </row>
    <row r="15" ht="13.5" spans="1:5">
      <c r="A15" s="55">
        <v>2015</v>
      </c>
      <c r="B15" s="81">
        <v>1173570</v>
      </c>
      <c r="C15" s="24"/>
      <c r="D15" s="24"/>
      <c r="E15" s="24"/>
    </row>
    <row r="16" ht="13.5" spans="1:5">
      <c r="A16" s="23">
        <v>2016</v>
      </c>
      <c r="B16" s="66">
        <v>723806</v>
      </c>
      <c r="C16" s="24"/>
      <c r="D16" s="24"/>
      <c r="E16" s="24"/>
    </row>
    <row r="17" ht="13.5" spans="1:5">
      <c r="A17" s="23">
        <v>2017</v>
      </c>
      <c r="B17" s="36">
        <v>454757</v>
      </c>
      <c r="C17" s="36">
        <v>430917</v>
      </c>
      <c r="D17" s="36">
        <v>182</v>
      </c>
      <c r="E17" s="36">
        <v>23658</v>
      </c>
    </row>
    <row r="18" s="3" customFormat="1" spans="1:5">
      <c r="A18" s="23">
        <v>2018</v>
      </c>
      <c r="B18" s="36">
        <v>319447</v>
      </c>
      <c r="C18" s="36">
        <v>254673</v>
      </c>
      <c r="D18" s="36">
        <v>1977</v>
      </c>
      <c r="E18" s="36">
        <v>62797</v>
      </c>
    </row>
    <row r="19" spans="1:5">
      <c r="A19" s="23">
        <v>2019</v>
      </c>
      <c r="B19" s="36">
        <v>547650</v>
      </c>
      <c r="C19" s="36">
        <v>374899</v>
      </c>
      <c r="D19" s="36">
        <v>2187</v>
      </c>
      <c r="E19" s="36">
        <v>160083</v>
      </c>
    </row>
    <row r="20" ht="13.5" spans="1:5">
      <c r="A20" s="23">
        <v>2020</v>
      </c>
      <c r="B20" s="36">
        <v>590015</v>
      </c>
      <c r="C20" s="36">
        <v>436435</v>
      </c>
      <c r="D20" s="36">
        <v>2236</v>
      </c>
      <c r="E20" s="36">
        <v>146913</v>
      </c>
    </row>
    <row r="21" ht="13.5" spans="1:5">
      <c r="A21" s="23">
        <v>2021</v>
      </c>
      <c r="B21" s="36">
        <v>568583</v>
      </c>
      <c r="C21" s="36">
        <v>444164</v>
      </c>
      <c r="D21" s="36">
        <v>2370</v>
      </c>
      <c r="E21" s="36">
        <v>122049</v>
      </c>
    </row>
    <row r="22" spans="1:15">
      <c r="A22" s="42" t="s">
        <v>8</v>
      </c>
      <c r="B22" s="42"/>
      <c r="C22" s="42"/>
      <c r="D22" s="42"/>
      <c r="E22" s="42"/>
      <c r="O22" s="3">
        <v>419480</v>
      </c>
    </row>
    <row r="23" spans="1:15">
      <c r="A23" s="31"/>
      <c r="B23" s="32"/>
      <c r="C23" s="30"/>
      <c r="O23" s="3">
        <v>24684</v>
      </c>
    </row>
    <row r="24" spans="1:15">
      <c r="A24" s="31"/>
      <c r="B24" s="32"/>
      <c r="C24" s="30"/>
      <c r="O24" s="3">
        <f>SUM(O22:O23)</f>
        <v>444164</v>
      </c>
    </row>
    <row r="2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2"/>
      <c r="C27" s="30"/>
    </row>
    <row r="28" ht="13.5" spans="1:3">
      <c r="A28" s="31"/>
      <c r="B28" s="32"/>
      <c r="C28" s="30"/>
    </row>
    <row r="29" ht="13.5" spans="1:3">
      <c r="A29" s="31"/>
      <c r="B29" s="32"/>
      <c r="C29" s="30"/>
    </row>
    <row r="30" ht="13.5" spans="1:3">
      <c r="A30" s="31"/>
      <c r="B30" s="32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  <row r="40" ht="13.5" spans="1:3">
      <c r="A40" s="31"/>
      <c r="B40" s="30"/>
      <c r="C40" s="30"/>
    </row>
    <row r="41" ht="13.5" spans="1:3">
      <c r="A41" s="31"/>
      <c r="B41" s="30"/>
      <c r="C41" s="30"/>
    </row>
    <row r="42" ht="13.5" spans="1:3">
      <c r="A42" s="31"/>
      <c r="B42" s="30"/>
      <c r="C42" s="30"/>
    </row>
    <row r="43" ht="13.5" spans="1:3">
      <c r="A43" s="31"/>
      <c r="B43" s="30"/>
      <c r="C43" s="30"/>
    </row>
  </sheetData>
  <mergeCells count="2">
    <mergeCell ref="A1:E1"/>
    <mergeCell ref="A22:E22"/>
  </mergeCells>
  <pageMargins left="0.75" right="0.75" top="1" bottom="1" header="0.51" footer="0.51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workbookViewId="0">
      <selection activeCell="B21" sqref="B21"/>
    </sheetView>
  </sheetViews>
  <sheetFormatPr defaultColWidth="9" defaultRowHeight="14.25"/>
  <cols>
    <col min="1" max="1" width="10.25" style="1" customWidth="1"/>
    <col min="2" max="2" width="10.25" style="2" customWidth="1"/>
    <col min="3" max="3" width="9" style="2" customWidth="1"/>
    <col min="4" max="5" width="9" style="3" customWidth="1"/>
    <col min="6" max="14" width="9" style="3"/>
    <col min="15" max="15" width="12.3833333333333" style="3" customWidth="1"/>
    <col min="16" max="16384" width="9" style="3"/>
  </cols>
  <sheetData>
    <row r="1" spans="1:15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spans="1:15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82"/>
    </row>
    <row r="3" ht="13.5" spans="1:15">
      <c r="A3" s="5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 t="s">
        <v>1</v>
      </c>
    </row>
    <row r="4" ht="13.5" spans="1:15">
      <c r="A4" s="8"/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ht="13.5" spans="1:15">
      <c r="A5" s="11" t="s">
        <v>2</v>
      </c>
      <c r="B5" s="80" t="s">
        <v>3</v>
      </c>
      <c r="C5" s="10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3"/>
    </row>
    <row r="6" ht="13.5" spans="1:15">
      <c r="A6" s="14"/>
      <c r="B6" s="15"/>
      <c r="C6" s="16" t="s">
        <v>13</v>
      </c>
      <c r="D6" s="16" t="s">
        <v>14</v>
      </c>
      <c r="E6" s="16" t="s">
        <v>15</v>
      </c>
      <c r="F6" s="16" t="s">
        <v>16</v>
      </c>
      <c r="G6" s="12" t="s">
        <v>17</v>
      </c>
      <c r="H6" s="16" t="s">
        <v>18</v>
      </c>
      <c r="I6" s="16" t="s">
        <v>19</v>
      </c>
      <c r="J6" s="16" t="s">
        <v>20</v>
      </c>
      <c r="K6" s="16" t="s">
        <v>21</v>
      </c>
      <c r="L6" s="16" t="s">
        <v>22</v>
      </c>
      <c r="M6" s="16" t="s">
        <v>23</v>
      </c>
      <c r="N6" s="16" t="s">
        <v>24</v>
      </c>
      <c r="O6" s="34" t="s">
        <v>25</v>
      </c>
    </row>
    <row r="7" ht="13.5" spans="1:15">
      <c r="A7" s="18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ht="13.5" spans="1:15">
      <c r="A8" s="21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>
      <c r="A9" s="55">
        <v>2009</v>
      </c>
      <c r="B9" s="81">
        <v>341392</v>
      </c>
      <c r="C9" s="24"/>
      <c r="D9" s="24"/>
      <c r="E9" s="24"/>
      <c r="F9" s="35"/>
      <c r="G9" s="35"/>
      <c r="H9" s="35"/>
      <c r="I9" s="35"/>
      <c r="J9" s="35"/>
      <c r="K9" s="41"/>
      <c r="L9" s="41"/>
      <c r="M9" s="41"/>
      <c r="N9" s="41"/>
      <c r="O9" s="41"/>
    </row>
    <row r="10" spans="1:15">
      <c r="A10" s="55">
        <v>2010</v>
      </c>
      <c r="B10" s="81">
        <v>561425</v>
      </c>
      <c r="C10" s="24"/>
      <c r="D10" s="24"/>
      <c r="E10" s="24"/>
      <c r="F10" s="35"/>
      <c r="G10" s="35"/>
      <c r="H10" s="35"/>
      <c r="I10" s="35"/>
      <c r="J10" s="35"/>
      <c r="K10" s="41"/>
      <c r="L10" s="41"/>
      <c r="M10" s="41"/>
      <c r="N10" s="41"/>
      <c r="O10" s="41"/>
    </row>
    <row r="11" spans="1:15">
      <c r="A11" s="55">
        <v>2011</v>
      </c>
      <c r="B11" s="81">
        <v>680774</v>
      </c>
      <c r="C11" s="24"/>
      <c r="D11" s="24"/>
      <c r="E11" s="24"/>
      <c r="F11" s="35"/>
      <c r="G11" s="35"/>
      <c r="H11" s="35"/>
      <c r="I11" s="35"/>
      <c r="J11" s="35"/>
      <c r="K11" s="41"/>
      <c r="L11" s="41"/>
      <c r="M11" s="41"/>
      <c r="N11" s="41"/>
      <c r="O11" s="41"/>
    </row>
    <row r="12" spans="1:15">
      <c r="A12" s="55">
        <v>2012</v>
      </c>
      <c r="B12" s="81">
        <v>868224</v>
      </c>
      <c r="C12" s="24"/>
      <c r="D12" s="24"/>
      <c r="E12" s="24"/>
      <c r="F12" s="35"/>
      <c r="G12" s="35"/>
      <c r="H12" s="35"/>
      <c r="I12" s="35"/>
      <c r="J12" s="35"/>
      <c r="K12" s="41"/>
      <c r="L12" s="41"/>
      <c r="M12" s="41"/>
      <c r="N12" s="41"/>
      <c r="O12" s="41"/>
    </row>
    <row r="13" spans="1:15">
      <c r="A13" s="55">
        <v>2013</v>
      </c>
      <c r="B13" s="81">
        <v>941470</v>
      </c>
      <c r="C13" s="24"/>
      <c r="D13" s="24"/>
      <c r="E13" s="24"/>
      <c r="F13" s="35"/>
      <c r="G13" s="35"/>
      <c r="H13" s="35"/>
      <c r="I13" s="35"/>
      <c r="J13" s="35"/>
      <c r="K13" s="41"/>
      <c r="L13" s="41"/>
      <c r="M13" s="41"/>
      <c r="N13" s="41"/>
      <c r="O13" s="41"/>
    </row>
    <row r="14" spans="1:15">
      <c r="A14" s="55">
        <v>2014</v>
      </c>
      <c r="B14" s="81">
        <v>1203100</v>
      </c>
      <c r="C14" s="24"/>
      <c r="D14" s="24"/>
      <c r="E14" s="24"/>
      <c r="F14" s="35"/>
      <c r="G14" s="35"/>
      <c r="H14" s="35"/>
      <c r="I14" s="35"/>
      <c r="J14" s="35"/>
      <c r="K14" s="41"/>
      <c r="L14" s="41"/>
      <c r="M14" s="41"/>
      <c r="N14" s="41"/>
      <c r="O14" s="41"/>
    </row>
    <row r="15" spans="1:15">
      <c r="A15" s="55">
        <v>2015</v>
      </c>
      <c r="B15" s="81">
        <v>1173570</v>
      </c>
      <c r="C15" s="24"/>
      <c r="D15" s="24"/>
      <c r="E15" s="24"/>
      <c r="F15" s="35"/>
      <c r="G15" s="35"/>
      <c r="H15" s="35"/>
      <c r="I15" s="35"/>
      <c r="J15" s="35"/>
      <c r="K15" s="41"/>
      <c r="L15" s="41"/>
      <c r="M15" s="41"/>
      <c r="N15" s="41"/>
      <c r="O15" s="41"/>
    </row>
    <row r="16" spans="1:15">
      <c r="A16" s="23">
        <v>2016</v>
      </c>
      <c r="B16" s="66">
        <v>723806</v>
      </c>
      <c r="C16" s="24"/>
      <c r="D16" s="24"/>
      <c r="E16" s="24"/>
      <c r="F16" s="35"/>
      <c r="G16" s="35"/>
      <c r="H16" s="35"/>
      <c r="I16" s="35"/>
      <c r="J16" s="35"/>
      <c r="K16" s="41"/>
      <c r="L16" s="41"/>
      <c r="M16" s="41"/>
      <c r="N16" s="41"/>
      <c r="O16" s="41"/>
    </row>
    <row r="17" ht="13.5" spans="1:15">
      <c r="A17" s="23">
        <v>2017</v>
      </c>
      <c r="B17" s="36">
        <v>454757</v>
      </c>
      <c r="C17" s="36">
        <v>290553</v>
      </c>
      <c r="D17" s="36"/>
      <c r="E17" s="36"/>
      <c r="F17" s="36"/>
      <c r="G17" s="36">
        <v>161004</v>
      </c>
      <c r="H17" s="36"/>
      <c r="I17" s="36"/>
      <c r="J17" s="36"/>
      <c r="K17" s="27"/>
      <c r="L17" s="27"/>
      <c r="M17" s="27"/>
      <c r="N17" s="27"/>
      <c r="O17" s="27"/>
    </row>
    <row r="18" s="3" customFormat="1" spans="1:15">
      <c r="A18" s="23">
        <v>2018</v>
      </c>
      <c r="B18" s="36">
        <v>319447</v>
      </c>
      <c r="C18" s="36"/>
      <c r="D18" s="36"/>
      <c r="E18" s="36"/>
      <c r="F18" s="36"/>
      <c r="G18" s="36"/>
      <c r="H18" s="36"/>
      <c r="I18" s="36"/>
      <c r="J18" s="36"/>
      <c r="K18" s="27"/>
      <c r="L18" s="27"/>
      <c r="M18" s="27"/>
      <c r="N18" s="27"/>
      <c r="O18" s="27"/>
    </row>
    <row r="19" spans="1:15">
      <c r="A19" s="23">
        <v>2019</v>
      </c>
      <c r="B19" s="36">
        <v>547650</v>
      </c>
      <c r="C19" s="36">
        <v>350286</v>
      </c>
      <c r="D19" s="36"/>
      <c r="E19" s="36"/>
      <c r="F19" s="36"/>
      <c r="G19" s="36">
        <v>195814</v>
      </c>
      <c r="H19" s="36"/>
      <c r="I19" s="36"/>
      <c r="J19" s="36">
        <v>1550</v>
      </c>
      <c r="K19" s="27"/>
      <c r="L19" s="27"/>
      <c r="M19" s="27"/>
      <c r="N19" s="27"/>
      <c r="O19" s="27"/>
    </row>
    <row r="20" ht="18" customHeight="1" spans="1:10">
      <c r="A20" s="23">
        <v>2020</v>
      </c>
      <c r="B20" s="36">
        <v>590015</v>
      </c>
      <c r="C20" s="36">
        <v>377383</v>
      </c>
      <c r="D20" s="36">
        <v>8961</v>
      </c>
      <c r="E20" s="36"/>
      <c r="F20" s="36"/>
      <c r="G20" s="36">
        <v>202000</v>
      </c>
      <c r="H20" s="36"/>
      <c r="I20" s="36"/>
      <c r="J20" s="36">
        <v>1671</v>
      </c>
    </row>
    <row r="21" ht="13.5" spans="1:15">
      <c r="A21" s="23">
        <v>2021</v>
      </c>
      <c r="B21" s="36">
        <v>568583</v>
      </c>
      <c r="C21" s="36">
        <v>394224</v>
      </c>
      <c r="D21" s="36">
        <v>9014</v>
      </c>
      <c r="E21" s="36"/>
      <c r="F21" s="36"/>
      <c r="G21" s="36">
        <v>165145</v>
      </c>
      <c r="H21" s="36"/>
      <c r="I21" s="36"/>
      <c r="J21" s="36">
        <v>200</v>
      </c>
      <c r="K21" s="83"/>
      <c r="L21" s="83"/>
      <c r="M21" s="83"/>
      <c r="N21" s="83"/>
      <c r="O21" s="83"/>
    </row>
    <row r="22" ht="13.5" spans="1:15">
      <c r="A22" s="42" t="s">
        <v>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2"/>
      <c r="C27" s="30"/>
    </row>
    <row r="28" ht="13.5" spans="1:3">
      <c r="A28" s="31"/>
      <c r="B28" s="32"/>
      <c r="C28" s="30"/>
    </row>
    <row r="29" ht="13.5" spans="1:3">
      <c r="A29" s="31"/>
      <c r="B29" s="32"/>
      <c r="C29" s="30"/>
    </row>
    <row r="30" ht="13.5" spans="1:3">
      <c r="A30" s="31"/>
      <c r="B30" s="32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  <row r="40" ht="13.5" spans="1:3">
      <c r="A40" s="31"/>
      <c r="B40" s="30"/>
      <c r="C40" s="30"/>
    </row>
    <row r="41" ht="13.5" spans="1:3">
      <c r="A41" s="31"/>
      <c r="B41" s="30"/>
      <c r="C41" s="30"/>
    </row>
    <row r="42" ht="13.5" spans="1:3">
      <c r="A42" s="31"/>
      <c r="B42" s="30"/>
      <c r="C42" s="30"/>
    </row>
    <row r="43" ht="13.5" spans="1:3">
      <c r="A43" s="31"/>
      <c r="B43" s="30"/>
      <c r="C43" s="30"/>
    </row>
  </sheetData>
  <mergeCells count="2">
    <mergeCell ref="A1:O1"/>
    <mergeCell ref="A22:O22"/>
  </mergeCells>
  <pageMargins left="0.75" right="0.75" top="1" bottom="1" header="0.51" footer="0.51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E27" sqref="E27:G31"/>
    </sheetView>
  </sheetViews>
  <sheetFormatPr defaultColWidth="9" defaultRowHeight="14.25" outlineLevelCol="5"/>
  <cols>
    <col min="1" max="1" width="19.3833333333333" style="1" customWidth="1"/>
    <col min="2" max="2" width="25.75" style="3" customWidth="1"/>
    <col min="3" max="6" width="27" style="3" customWidth="1"/>
    <col min="7" max="7" width="12.6333333333333" style="3"/>
    <col min="8" max="16384" width="9" style="3"/>
  </cols>
  <sheetData>
    <row r="1" spans="1:6">
      <c r="A1" s="72" t="s">
        <v>26</v>
      </c>
      <c r="B1" s="72"/>
      <c r="C1" s="72"/>
      <c r="D1" s="72"/>
      <c r="E1" s="72"/>
      <c r="F1" s="72"/>
    </row>
    <row r="2" ht="20.25" spans="1:2">
      <c r="A2" s="69"/>
      <c r="B2" s="70"/>
    </row>
    <row r="3" spans="1:2">
      <c r="A3" s="5"/>
      <c r="B3" s="7" t="s">
        <v>1</v>
      </c>
    </row>
    <row r="4" ht="13.5" spans="1:6">
      <c r="A4" s="73" t="s">
        <v>27</v>
      </c>
      <c r="B4" s="74">
        <v>2017</v>
      </c>
      <c r="C4" s="74">
        <v>2018</v>
      </c>
      <c r="D4" s="74">
        <v>2019</v>
      </c>
      <c r="E4" s="74">
        <v>2020</v>
      </c>
      <c r="F4" s="74">
        <v>2021</v>
      </c>
    </row>
    <row r="5" ht="13.5" spans="1:6">
      <c r="A5" s="75" t="s">
        <v>28</v>
      </c>
      <c r="B5" s="76"/>
      <c r="C5" s="76"/>
      <c r="D5" s="76"/>
      <c r="E5" s="76"/>
      <c r="F5" s="76"/>
    </row>
    <row r="6" ht="13.5" spans="1:6">
      <c r="A6" s="77" t="s">
        <v>29</v>
      </c>
      <c r="B6" s="22">
        <v>454757</v>
      </c>
      <c r="C6" s="22">
        <v>319447</v>
      </c>
      <c r="D6" s="27">
        <v>547650</v>
      </c>
      <c r="E6" s="27">
        <v>590015</v>
      </c>
      <c r="F6" s="27">
        <v>568583</v>
      </c>
    </row>
    <row r="7" spans="1:6">
      <c r="A7" s="78" t="s">
        <v>30</v>
      </c>
      <c r="B7" s="41"/>
      <c r="C7" s="41"/>
      <c r="D7" s="41"/>
      <c r="E7" s="41"/>
      <c r="F7" s="41"/>
    </row>
    <row r="8" ht="13.5" spans="1:6">
      <c r="A8" s="78" t="s">
        <v>31</v>
      </c>
      <c r="B8" s="22"/>
      <c r="C8" s="22"/>
      <c r="D8" s="22"/>
      <c r="E8" s="22"/>
      <c r="F8" s="22"/>
    </row>
    <row r="9" ht="13.5" spans="1:6">
      <c r="A9" s="78" t="s">
        <v>32</v>
      </c>
      <c r="B9" s="22"/>
      <c r="C9" s="22"/>
      <c r="D9" s="22"/>
      <c r="E9" s="22"/>
      <c r="F9" s="22"/>
    </row>
    <row r="10" ht="13.5" spans="1:6">
      <c r="A10" s="78" t="s">
        <v>33</v>
      </c>
      <c r="B10" s="22"/>
      <c r="C10" s="22"/>
      <c r="D10" s="22"/>
      <c r="E10" s="22"/>
      <c r="F10" s="22"/>
    </row>
    <row r="11" ht="13.5" spans="1:6">
      <c r="A11" s="78" t="s">
        <v>34</v>
      </c>
      <c r="B11" s="22"/>
      <c r="C11" s="22"/>
      <c r="D11" s="22"/>
      <c r="E11" s="22"/>
      <c r="F11" s="22"/>
    </row>
    <row r="12" ht="13.5" spans="1:6">
      <c r="A12" s="78" t="s">
        <v>35</v>
      </c>
      <c r="B12" s="22"/>
      <c r="C12" s="22"/>
      <c r="D12" s="22"/>
      <c r="E12" s="22"/>
      <c r="F12" s="22"/>
    </row>
    <row r="13" ht="13.5" spans="1:6">
      <c r="A13" s="78" t="s">
        <v>36</v>
      </c>
      <c r="B13" s="22"/>
      <c r="C13" s="22"/>
      <c r="D13" s="22"/>
      <c r="E13" s="22"/>
      <c r="F13" s="22"/>
    </row>
    <row r="14" ht="13.5" spans="1:6">
      <c r="A14" s="78" t="s">
        <v>37</v>
      </c>
      <c r="B14" s="22"/>
      <c r="C14" s="22"/>
      <c r="D14" s="22"/>
      <c r="E14" s="22"/>
      <c r="F14" s="22"/>
    </row>
    <row r="15" ht="13.5" spans="1:6">
      <c r="A15" s="78" t="s">
        <v>38</v>
      </c>
      <c r="B15" s="22">
        <v>368911</v>
      </c>
      <c r="C15" s="22">
        <v>259144</v>
      </c>
      <c r="D15" s="22">
        <v>444268</v>
      </c>
      <c r="E15" s="22">
        <v>478635</v>
      </c>
      <c r="F15" s="22">
        <v>474923</v>
      </c>
    </row>
    <row r="16" ht="13.5" spans="1:6">
      <c r="A16" s="78" t="s">
        <v>39</v>
      </c>
      <c r="B16" s="27"/>
      <c r="C16" s="27"/>
      <c r="D16" s="27"/>
      <c r="E16" s="27"/>
      <c r="F16" s="27"/>
    </row>
    <row r="17" ht="13.5" spans="1:6">
      <c r="A17" s="78" t="s">
        <v>40</v>
      </c>
      <c r="B17" s="27"/>
      <c r="C17" s="27"/>
      <c r="D17" s="27"/>
      <c r="E17" s="27"/>
      <c r="F17" s="27"/>
    </row>
    <row r="18" ht="13.5" spans="1:6">
      <c r="A18" s="78" t="s">
        <v>41</v>
      </c>
      <c r="B18" s="27">
        <v>27455</v>
      </c>
      <c r="C18" s="27">
        <v>19286</v>
      </c>
      <c r="D18" s="27">
        <v>33063</v>
      </c>
      <c r="E18" s="27">
        <v>40236</v>
      </c>
      <c r="F18" s="27">
        <v>39801</v>
      </c>
    </row>
    <row r="19" ht="13.5" spans="1:6">
      <c r="A19" s="78" t="s">
        <v>42</v>
      </c>
      <c r="B19" s="27">
        <v>45191</v>
      </c>
      <c r="C19" s="27">
        <v>31744</v>
      </c>
      <c r="D19" s="27">
        <v>54420</v>
      </c>
      <c r="E19" s="27">
        <v>48639</v>
      </c>
      <c r="F19" s="27">
        <v>46873</v>
      </c>
    </row>
    <row r="20" ht="13.5" spans="1:6">
      <c r="A20" s="78" t="s">
        <v>43</v>
      </c>
      <c r="B20" s="27">
        <v>13200</v>
      </c>
      <c r="C20" s="27">
        <v>9273</v>
      </c>
      <c r="D20" s="27">
        <v>15899</v>
      </c>
      <c r="E20" s="27">
        <f>E6-E15-E18-E19</f>
        <v>22505</v>
      </c>
      <c r="F20" s="27">
        <f>F6-F15-F18-F19</f>
        <v>6986</v>
      </c>
    </row>
    <row r="21" ht="13.5" spans="1:6">
      <c r="A21" s="77" t="s">
        <v>44</v>
      </c>
      <c r="B21" s="27"/>
      <c r="C21" s="27"/>
      <c r="D21" s="27"/>
      <c r="E21" s="27"/>
      <c r="F21" s="27"/>
    </row>
    <row r="22" ht="13.5" spans="1:6">
      <c r="A22" s="77" t="s">
        <v>45</v>
      </c>
      <c r="B22" s="27"/>
      <c r="C22" s="79"/>
      <c r="D22" s="79"/>
      <c r="E22" s="79"/>
      <c r="F22" s="79"/>
    </row>
    <row r="23" ht="13.5" spans="1:6">
      <c r="A23" s="42" t="s">
        <v>8</v>
      </c>
      <c r="B23" s="42"/>
      <c r="C23" s="42"/>
      <c r="D23" s="42"/>
      <c r="E23" s="42"/>
      <c r="F23" s="42"/>
    </row>
    <row r="24" spans="1:1">
      <c r="A24" s="31"/>
    </row>
    <row r="25" spans="1:1">
      <c r="A25" s="31"/>
    </row>
    <row r="26" spans="1:1">
      <c r="A26" s="31"/>
    </row>
    <row r="27" spans="1:1">
      <c r="A27" s="31"/>
    </row>
  </sheetData>
  <mergeCells count="2">
    <mergeCell ref="A1:E1"/>
    <mergeCell ref="A23:B23"/>
  </mergeCells>
  <pageMargins left="0.75" right="0.75" top="1" bottom="1" header="0.51" footer="0.51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selection activeCell="F12" sqref="F12"/>
    </sheetView>
  </sheetViews>
  <sheetFormatPr defaultColWidth="9" defaultRowHeight="14.25" outlineLevelCol="5"/>
  <cols>
    <col min="1" max="1" width="10.25" style="1" customWidth="1"/>
    <col min="2" max="2" width="11.75" style="2" customWidth="1"/>
    <col min="3" max="3" width="9" style="2" customWidth="1"/>
    <col min="4" max="4" width="9" style="3" customWidth="1"/>
    <col min="5" max="16384" width="9" style="3"/>
  </cols>
  <sheetData>
    <row r="1" spans="1:6">
      <c r="A1" s="4" t="s">
        <v>46</v>
      </c>
      <c r="B1" s="4"/>
      <c r="C1" s="4"/>
      <c r="D1" s="4"/>
      <c r="E1" s="4"/>
      <c r="F1" s="4"/>
    </row>
    <row r="2" ht="20.25" spans="1:6">
      <c r="A2" s="69"/>
      <c r="B2" s="70"/>
      <c r="C2" s="70"/>
      <c r="D2" s="70"/>
      <c r="E2" s="70"/>
      <c r="F2" s="70"/>
    </row>
    <row r="3" ht="13.5" spans="1:6">
      <c r="A3" s="5"/>
      <c r="B3" s="6"/>
      <c r="C3" s="7"/>
      <c r="D3" s="7"/>
      <c r="E3" s="7"/>
      <c r="F3" s="7" t="s">
        <v>1</v>
      </c>
    </row>
    <row r="4" ht="13.5" spans="1:6">
      <c r="A4" s="8"/>
      <c r="B4" s="9"/>
      <c r="C4" s="10"/>
      <c r="D4" s="10"/>
      <c r="E4" s="10"/>
      <c r="F4" s="10"/>
    </row>
    <row r="5" ht="13.5" spans="1:6">
      <c r="A5" s="11" t="s">
        <v>2</v>
      </c>
      <c r="B5" s="16" t="s">
        <v>47</v>
      </c>
      <c r="C5" s="10"/>
      <c r="D5" s="13"/>
      <c r="E5" s="13"/>
      <c r="F5" s="33"/>
    </row>
    <row r="6" ht="13.5" spans="1:6">
      <c r="A6" s="14"/>
      <c r="B6" s="15"/>
      <c r="C6" s="16" t="s">
        <v>48</v>
      </c>
      <c r="D6" s="16" t="s">
        <v>49</v>
      </c>
      <c r="E6" s="16" t="s">
        <v>50</v>
      </c>
      <c r="F6" s="15" t="s">
        <v>51</v>
      </c>
    </row>
    <row r="7" ht="13.5" spans="1:6">
      <c r="A7" s="18"/>
      <c r="B7" s="19"/>
      <c r="C7" s="20"/>
      <c r="D7" s="20"/>
      <c r="E7" s="20"/>
      <c r="F7" s="20"/>
    </row>
    <row r="8" ht="13.5" spans="1:6">
      <c r="A8" s="21"/>
      <c r="B8" s="22"/>
      <c r="C8" s="22"/>
      <c r="D8" s="22"/>
      <c r="E8" s="22"/>
      <c r="F8" s="22"/>
    </row>
    <row r="9" ht="13.5" spans="1:6">
      <c r="A9" s="28">
        <v>2017</v>
      </c>
      <c r="B9" s="27">
        <v>1473995</v>
      </c>
      <c r="C9" s="27">
        <v>352200</v>
      </c>
      <c r="D9" s="27"/>
      <c r="E9" s="27">
        <v>218655</v>
      </c>
      <c r="F9" s="27">
        <v>903140</v>
      </c>
    </row>
    <row r="10" ht="13.5" spans="1:6">
      <c r="A10" s="71">
        <v>2018</v>
      </c>
      <c r="B10" s="27">
        <v>654910</v>
      </c>
      <c r="C10" s="27">
        <v>104300</v>
      </c>
      <c r="D10" s="27"/>
      <c r="E10" s="27">
        <v>177284</v>
      </c>
      <c r="F10" s="27">
        <v>373326</v>
      </c>
    </row>
    <row r="11" spans="1:6">
      <c r="A11" s="71">
        <v>2019</v>
      </c>
      <c r="B11" s="27">
        <v>614544</v>
      </c>
      <c r="C11" s="27">
        <v>48200</v>
      </c>
      <c r="D11" s="27"/>
      <c r="E11" s="27">
        <v>324814</v>
      </c>
      <c r="F11" s="27">
        <v>241530</v>
      </c>
    </row>
    <row r="12" ht="13.5" spans="1:6">
      <c r="A12" s="71">
        <v>2020</v>
      </c>
      <c r="B12" s="27">
        <v>564647</v>
      </c>
      <c r="C12" s="27">
        <v>72200</v>
      </c>
      <c r="D12" s="27"/>
      <c r="E12" s="27">
        <v>193430</v>
      </c>
      <c r="F12" s="27">
        <v>299017</v>
      </c>
    </row>
    <row r="13" ht="13.5" spans="1:6">
      <c r="A13" s="71">
        <v>2021</v>
      </c>
      <c r="B13" s="27">
        <v>687151</v>
      </c>
      <c r="C13" s="27">
        <v>44693</v>
      </c>
      <c r="D13" s="27"/>
      <c r="E13" s="27">
        <v>176190</v>
      </c>
      <c r="F13" s="27">
        <v>466268</v>
      </c>
    </row>
    <row r="14" ht="13.5" spans="1:6">
      <c r="A14" s="42" t="s">
        <v>8</v>
      </c>
      <c r="B14" s="42"/>
      <c r="C14" s="42"/>
      <c r="D14" s="42"/>
      <c r="E14" s="42"/>
      <c r="F14" s="42"/>
    </row>
    <row r="15" ht="13.5" spans="1:3">
      <c r="A15" s="31"/>
      <c r="B15" s="32"/>
      <c r="C15" s="30"/>
    </row>
    <row r="16" ht="13.5" spans="1:3">
      <c r="A16" s="31"/>
      <c r="B16" s="32"/>
      <c r="C16" s="30"/>
    </row>
    <row r="17" ht="13.5" spans="1:3">
      <c r="A17" s="31"/>
      <c r="B17" s="32"/>
      <c r="C17" s="30"/>
    </row>
    <row r="18" ht="13.5" spans="1:3">
      <c r="A18" s="31"/>
      <c r="B18" s="32"/>
      <c r="C18" s="30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spans="1:3">
      <c r="A22" s="31"/>
      <c r="B22" s="32"/>
      <c r="C22" s="30"/>
    </row>
    <row r="23" spans="1:3">
      <c r="A23" s="31"/>
      <c r="B23" s="30"/>
      <c r="C23" s="30"/>
    </row>
    <row r="24" spans="1:3">
      <c r="A24" s="31"/>
      <c r="B24" s="30"/>
      <c r="C24" s="30"/>
    </row>
    <row r="25" ht="13.5" spans="1:3">
      <c r="A25" s="31"/>
      <c r="B25" s="30"/>
      <c r="C25" s="30"/>
    </row>
    <row r="26" ht="13.5" spans="1:3">
      <c r="A26" s="31"/>
      <c r="B26" s="30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</sheetData>
  <mergeCells count="2">
    <mergeCell ref="A1:F1"/>
    <mergeCell ref="A14:F14"/>
  </mergeCells>
  <pageMargins left="0.75" right="0.75" top="1" bottom="1" header="0.51" footer="0.51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workbookViewId="0">
      <selection activeCell="S44" sqref="S44"/>
    </sheetView>
  </sheetViews>
  <sheetFormatPr defaultColWidth="9" defaultRowHeight="14.25" outlineLevelCol="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6">
      <c r="A1" s="4" t="s">
        <v>52</v>
      </c>
      <c r="B1" s="4"/>
      <c r="C1" s="4"/>
      <c r="D1" s="4"/>
      <c r="E1" s="4"/>
      <c r="F1" s="4"/>
    </row>
    <row r="2" ht="13.5" spans="1:6">
      <c r="A2" s="5"/>
      <c r="B2" s="6"/>
      <c r="C2" s="7"/>
      <c r="D2" s="7"/>
      <c r="E2" s="7"/>
      <c r="F2" s="7" t="s">
        <v>53</v>
      </c>
    </row>
    <row r="3" ht="13.5" spans="1:6">
      <c r="A3" s="8"/>
      <c r="B3" s="9"/>
      <c r="C3" s="10"/>
      <c r="D3" s="10"/>
      <c r="E3" s="10"/>
      <c r="F3" s="10"/>
    </row>
    <row r="4" ht="13.5" spans="1:6">
      <c r="A4" s="11" t="s">
        <v>2</v>
      </c>
      <c r="B4" s="16" t="s">
        <v>54</v>
      </c>
      <c r="C4" s="10"/>
      <c r="D4" s="13"/>
      <c r="E4" s="13"/>
      <c r="F4" s="33"/>
    </row>
    <row r="5" ht="13.5" spans="1:6">
      <c r="A5" s="14"/>
      <c r="B5" s="15"/>
      <c r="C5" s="12" t="s">
        <v>55</v>
      </c>
      <c r="D5" s="12" t="s">
        <v>5</v>
      </c>
      <c r="E5" s="12" t="s">
        <v>6</v>
      </c>
      <c r="F5" s="34" t="s">
        <v>7</v>
      </c>
    </row>
    <row r="6" ht="13.5" spans="1:6">
      <c r="A6" s="18"/>
      <c r="B6" s="19"/>
      <c r="C6" s="20"/>
      <c r="D6" s="20"/>
      <c r="E6" s="20"/>
      <c r="F6" s="20"/>
    </row>
    <row r="7" ht="13.5" spans="1:6">
      <c r="A7" s="21"/>
      <c r="B7" s="22"/>
      <c r="C7" s="22"/>
      <c r="D7" s="22"/>
      <c r="E7" s="22"/>
      <c r="F7" s="22"/>
    </row>
    <row r="8" ht="13.5" spans="1:6">
      <c r="A8" s="23">
        <v>2012</v>
      </c>
      <c r="B8" s="24">
        <v>431.51</v>
      </c>
      <c r="C8" s="24"/>
      <c r="D8" s="24"/>
      <c r="E8" s="24"/>
      <c r="F8" s="24"/>
    </row>
    <row r="9" ht="13.5" spans="1:6">
      <c r="A9" s="23">
        <v>2013</v>
      </c>
      <c r="B9" s="24">
        <v>313.63</v>
      </c>
      <c r="C9" s="24"/>
      <c r="D9" s="24"/>
      <c r="E9" s="24"/>
      <c r="F9" s="24"/>
    </row>
    <row r="10" ht="13.5" spans="1:6">
      <c r="A10" s="23">
        <v>2014</v>
      </c>
      <c r="B10" s="24">
        <v>301.04</v>
      </c>
      <c r="C10" s="24"/>
      <c r="D10" s="24"/>
      <c r="E10" s="24"/>
      <c r="F10" s="24"/>
    </row>
    <row r="11" ht="13.5" spans="1:6">
      <c r="A11" s="23">
        <v>2015</v>
      </c>
      <c r="B11" s="24">
        <v>231.13</v>
      </c>
      <c r="C11" s="24"/>
      <c r="D11" s="24"/>
      <c r="E11" s="24"/>
      <c r="F11" s="24"/>
    </row>
    <row r="12" ht="13.5" spans="1:6">
      <c r="A12" s="23">
        <v>2016</v>
      </c>
      <c r="B12" s="24">
        <v>255.31</v>
      </c>
      <c r="C12" s="24"/>
      <c r="D12" s="24"/>
      <c r="E12" s="24"/>
      <c r="F12" s="24"/>
    </row>
    <row r="13" ht="13.5" spans="1:6">
      <c r="A13" s="23">
        <v>2017</v>
      </c>
      <c r="B13" s="36">
        <v>241</v>
      </c>
      <c r="C13" s="36">
        <v>213</v>
      </c>
      <c r="D13" s="36"/>
      <c r="E13" s="36">
        <v>16</v>
      </c>
      <c r="F13" s="36">
        <v>12</v>
      </c>
    </row>
    <row r="14" s="3" customFormat="1" spans="1:6">
      <c r="A14" s="23">
        <v>2018</v>
      </c>
      <c r="B14" s="36">
        <v>241.34</v>
      </c>
      <c r="C14" s="36">
        <v>193.87</v>
      </c>
      <c r="D14" s="36"/>
      <c r="E14" s="36">
        <v>25.15</v>
      </c>
      <c r="F14" s="36">
        <v>22.3</v>
      </c>
    </row>
    <row r="15" ht="13.5" spans="1:6">
      <c r="A15" s="23">
        <v>2019</v>
      </c>
      <c r="B15" s="36">
        <v>303.6</v>
      </c>
      <c r="C15" s="36">
        <v>240.78</v>
      </c>
      <c r="D15" s="36"/>
      <c r="E15" s="36">
        <v>34.41</v>
      </c>
      <c r="F15" s="36">
        <v>28.41</v>
      </c>
    </row>
    <row r="16" ht="13.5" spans="1:6">
      <c r="A16" s="23">
        <v>2020</v>
      </c>
      <c r="B16" s="36">
        <v>313.3</v>
      </c>
      <c r="C16" s="36">
        <v>235.1</v>
      </c>
      <c r="D16" s="36">
        <v>3.3</v>
      </c>
      <c r="E16" s="36">
        <v>43.2</v>
      </c>
      <c r="F16" s="36">
        <v>31.7</v>
      </c>
    </row>
    <row r="17" ht="13.5" spans="1:6">
      <c r="A17" s="23">
        <v>2021</v>
      </c>
      <c r="B17" s="36">
        <v>326.65</v>
      </c>
      <c r="C17" s="36">
        <v>232.08</v>
      </c>
      <c r="D17" s="36">
        <v>2.62</v>
      </c>
      <c r="E17" s="36">
        <v>53.92</v>
      </c>
      <c r="F17" s="36">
        <v>38.03</v>
      </c>
    </row>
    <row r="18" ht="13.5" spans="1:6">
      <c r="A18" s="42"/>
      <c r="B18" s="42"/>
      <c r="C18" s="42"/>
      <c r="D18" s="42"/>
      <c r="E18" s="42"/>
      <c r="F18" s="42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F1"/>
    <mergeCell ref="A18:F18"/>
  </mergeCells>
  <pageMargins left="0.75" right="0.75" top="1" bottom="1" header="0.51" footer="0.51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workbookViewId="0">
      <selection activeCell="B17" sqref="B17"/>
    </sheetView>
  </sheetViews>
  <sheetFormatPr defaultColWidth="9" defaultRowHeight="14.25"/>
  <cols>
    <col min="1" max="1" width="9" style="1" customWidth="1"/>
    <col min="2" max="3" width="9" style="2" customWidth="1"/>
    <col min="4" max="6" width="9" style="3" customWidth="1"/>
    <col min="7" max="14" width="9" style="3"/>
    <col min="15" max="15" width="11.5" style="3" customWidth="1"/>
    <col min="16" max="16384" width="9" style="3"/>
  </cols>
  <sheetData>
    <row r="1" spans="1:15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3.5" spans="1:15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 t="s">
        <v>53</v>
      </c>
    </row>
    <row r="3" ht="13.5" spans="1:1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13.5" spans="1:15">
      <c r="A4" s="11" t="s">
        <v>2</v>
      </c>
      <c r="B4" s="16" t="s">
        <v>54</v>
      </c>
      <c r="C4" s="10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33"/>
    </row>
    <row r="5" ht="13.5" spans="1:15">
      <c r="A5" s="14"/>
      <c r="B5" s="15"/>
      <c r="C5" s="16" t="s">
        <v>13</v>
      </c>
      <c r="D5" s="16" t="s">
        <v>14</v>
      </c>
      <c r="E5" s="16" t="s">
        <v>15</v>
      </c>
      <c r="F5" s="16" t="s">
        <v>16</v>
      </c>
      <c r="G5" s="17" t="s">
        <v>17</v>
      </c>
      <c r="H5" s="16" t="s">
        <v>18</v>
      </c>
      <c r="I5" s="16" t="s">
        <v>19</v>
      </c>
      <c r="J5" s="16" t="s">
        <v>20</v>
      </c>
      <c r="K5" s="16" t="s">
        <v>21</v>
      </c>
      <c r="L5" s="16" t="s">
        <v>22</v>
      </c>
      <c r="M5" s="16" t="s">
        <v>23</v>
      </c>
      <c r="N5" s="16" t="s">
        <v>24</v>
      </c>
      <c r="O5" s="34" t="s">
        <v>25</v>
      </c>
    </row>
    <row r="6" ht="13.5" spans="1:15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ht="13.5" spans="1:15">
      <c r="A7" s="14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</row>
    <row r="8" ht="13.5" spans="1:15">
      <c r="A8" s="23">
        <v>2012</v>
      </c>
      <c r="B8" s="24">
        <v>431.51</v>
      </c>
      <c r="C8" s="67"/>
      <c r="D8" s="67"/>
      <c r="E8" s="67"/>
      <c r="F8" s="67"/>
      <c r="G8" s="67"/>
      <c r="H8" s="68"/>
      <c r="I8" s="68"/>
      <c r="J8" s="68"/>
      <c r="K8" s="68"/>
      <c r="L8" s="68"/>
      <c r="M8" s="68"/>
      <c r="N8" s="68"/>
      <c r="O8" s="68"/>
    </row>
    <row r="9" ht="13.5" spans="1:15">
      <c r="A9" s="23">
        <v>2013</v>
      </c>
      <c r="B9" s="24">
        <v>313.63</v>
      </c>
      <c r="C9" s="67"/>
      <c r="D9" s="67"/>
      <c r="E9" s="67"/>
      <c r="F9" s="67"/>
      <c r="G9" s="67"/>
      <c r="H9" s="68"/>
      <c r="I9" s="68"/>
      <c r="J9" s="68"/>
      <c r="K9" s="68"/>
      <c r="L9" s="68"/>
      <c r="M9" s="68"/>
      <c r="N9" s="68"/>
      <c r="O9" s="68"/>
    </row>
    <row r="10" ht="13.5" spans="1:15">
      <c r="A10" s="23">
        <v>2014</v>
      </c>
      <c r="B10" s="24">
        <v>301.04</v>
      </c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68"/>
    </row>
    <row r="11" ht="13.5" spans="1:15">
      <c r="A11" s="23">
        <v>2015</v>
      </c>
      <c r="B11" s="24">
        <v>231.13</v>
      </c>
      <c r="C11" s="67"/>
      <c r="D11" s="67"/>
      <c r="E11" s="67"/>
      <c r="F11" s="67"/>
      <c r="G11" s="67"/>
      <c r="H11" s="68"/>
      <c r="I11" s="68"/>
      <c r="J11" s="68"/>
      <c r="K11" s="68"/>
      <c r="L11" s="68"/>
      <c r="M11" s="68"/>
      <c r="N11" s="68"/>
      <c r="O11" s="68"/>
    </row>
    <row r="12" ht="13.5" spans="1:15">
      <c r="A12" s="23">
        <v>2016</v>
      </c>
      <c r="B12" s="24">
        <v>255.31</v>
      </c>
      <c r="C12" s="67"/>
      <c r="D12" s="67"/>
      <c r="E12" s="67"/>
      <c r="F12" s="67"/>
      <c r="G12" s="67"/>
      <c r="H12" s="68"/>
      <c r="I12" s="68"/>
      <c r="J12" s="68"/>
      <c r="K12" s="68"/>
      <c r="L12" s="68"/>
      <c r="M12" s="68"/>
      <c r="N12" s="68"/>
      <c r="O12" s="68"/>
    </row>
    <row r="13" ht="13.5" spans="1:15">
      <c r="A13" s="23">
        <v>2017</v>
      </c>
      <c r="B13" s="36">
        <v>241</v>
      </c>
      <c r="C13" s="36">
        <v>167</v>
      </c>
      <c r="D13" s="36"/>
      <c r="E13" s="36"/>
      <c r="F13" s="36"/>
      <c r="G13" s="36">
        <v>74</v>
      </c>
      <c r="H13" s="27"/>
      <c r="I13" s="27"/>
      <c r="J13" s="27"/>
      <c r="K13" s="27"/>
      <c r="L13" s="27"/>
      <c r="M13" s="27"/>
      <c r="N13" s="27"/>
      <c r="O13" s="27"/>
    </row>
    <row r="14" s="3" customFormat="1" spans="1:15">
      <c r="A14" s="23">
        <v>2018</v>
      </c>
      <c r="B14" s="36">
        <v>241</v>
      </c>
      <c r="C14" s="36"/>
      <c r="D14" s="36"/>
      <c r="E14" s="36"/>
      <c r="F14" s="36"/>
      <c r="G14" s="36"/>
      <c r="H14" s="27"/>
      <c r="I14" s="27"/>
      <c r="J14" s="27"/>
      <c r="K14" s="27"/>
      <c r="L14" s="27"/>
      <c r="M14" s="27"/>
      <c r="N14" s="27"/>
      <c r="O14" s="27"/>
    </row>
    <row r="15" spans="1:15">
      <c r="A15" s="23">
        <v>2019</v>
      </c>
      <c r="B15" s="36">
        <v>303.6</v>
      </c>
      <c r="C15" s="36"/>
      <c r="D15" s="36"/>
      <c r="E15" s="36"/>
      <c r="F15" s="36"/>
      <c r="G15" s="36"/>
      <c r="H15" s="27"/>
      <c r="I15" s="27"/>
      <c r="J15" s="27"/>
      <c r="K15" s="27"/>
      <c r="L15" s="27"/>
      <c r="M15" s="27"/>
      <c r="N15" s="27"/>
      <c r="O15" s="27"/>
    </row>
    <row r="16" ht="13.5" spans="1:2">
      <c r="A16" s="23">
        <v>2020</v>
      </c>
      <c r="B16" s="36">
        <v>313</v>
      </c>
    </row>
    <row r="17" spans="1:15">
      <c r="A17" s="23">
        <v>2021</v>
      </c>
      <c r="B17" s="36">
        <v>326.65</v>
      </c>
      <c r="C17" s="37"/>
      <c r="D17" s="37"/>
      <c r="E17" s="37"/>
      <c r="F17" s="37"/>
      <c r="G17" s="38"/>
      <c r="H17" s="38"/>
      <c r="I17" s="38"/>
      <c r="J17" s="38"/>
      <c r="K17" s="38"/>
      <c r="L17" s="38"/>
      <c r="M17" s="38"/>
      <c r="N17" s="38"/>
      <c r="O17" s="38"/>
    </row>
    <row r="18" spans="1:15">
      <c r="A18" s="39"/>
      <c r="B18" s="39"/>
      <c r="C18" s="39"/>
      <c r="D18" s="39"/>
      <c r="E18" s="39"/>
      <c r="F18" s="39"/>
      <c r="G18" s="40"/>
      <c r="H18" s="40"/>
      <c r="I18" s="40"/>
      <c r="J18" s="40"/>
      <c r="K18" s="40"/>
      <c r="L18" s="40"/>
      <c r="M18" s="40"/>
      <c r="N18" s="40"/>
      <c r="O18" s="40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O1"/>
    <mergeCell ref="A18:F18"/>
  </mergeCells>
  <pageMargins left="0.75" right="0.75" top="1" bottom="1" header="0.51" footer="0.51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workbookViewId="0">
      <selection activeCell="I22" sqref="I22"/>
    </sheetView>
  </sheetViews>
  <sheetFormatPr defaultColWidth="9" defaultRowHeight="14.25" outlineLevelCol="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6">
      <c r="A1" s="4" t="s">
        <v>57</v>
      </c>
      <c r="B1" s="4"/>
      <c r="C1" s="4"/>
      <c r="D1" s="4"/>
      <c r="E1" s="4"/>
      <c r="F1" s="4"/>
    </row>
    <row r="2" ht="13.5" spans="1:6">
      <c r="A2" s="5"/>
      <c r="B2" s="6"/>
      <c r="C2" s="7"/>
      <c r="D2" s="7"/>
      <c r="E2" s="7"/>
      <c r="F2" s="7" t="s">
        <v>53</v>
      </c>
    </row>
    <row r="3" ht="13.5" spans="1:6">
      <c r="A3" s="8"/>
      <c r="B3" s="9"/>
      <c r="C3" s="10"/>
      <c r="D3" s="10"/>
      <c r="E3" s="10"/>
      <c r="F3" s="10"/>
    </row>
    <row r="4" ht="13.5" spans="1:6">
      <c r="A4" s="11" t="s">
        <v>2</v>
      </c>
      <c r="B4" s="16" t="s">
        <v>58</v>
      </c>
      <c r="C4" s="10"/>
      <c r="D4" s="13"/>
      <c r="E4" s="13"/>
      <c r="F4" s="33"/>
    </row>
    <row r="5" ht="13.5" spans="1:6">
      <c r="A5" s="14"/>
      <c r="B5" s="15"/>
      <c r="C5" s="12" t="s">
        <v>55</v>
      </c>
      <c r="D5" s="12" t="s">
        <v>5</v>
      </c>
      <c r="E5" s="12" t="s">
        <v>6</v>
      </c>
      <c r="F5" s="34" t="s">
        <v>7</v>
      </c>
    </row>
    <row r="6" ht="13.5" spans="1:6">
      <c r="A6" s="18"/>
      <c r="B6" s="19"/>
      <c r="C6" s="20"/>
      <c r="D6" s="20"/>
      <c r="E6" s="20"/>
      <c r="F6" s="20"/>
    </row>
    <row r="7" ht="13.5" spans="1:6">
      <c r="A7" s="55"/>
      <c r="B7" s="67"/>
      <c r="C7" s="67"/>
      <c r="D7" s="67"/>
      <c r="E7" s="67"/>
      <c r="F7" s="67"/>
    </row>
    <row r="8" ht="13.5" spans="1:6">
      <c r="A8" s="23">
        <v>2012</v>
      </c>
      <c r="B8" s="66">
        <v>145.33</v>
      </c>
      <c r="C8" s="67"/>
      <c r="D8" s="67"/>
      <c r="E8" s="67"/>
      <c r="F8" s="67"/>
    </row>
    <row r="9" ht="13.5" spans="1:6">
      <c r="A9" s="23">
        <v>2013</v>
      </c>
      <c r="B9" s="66">
        <v>66.11</v>
      </c>
      <c r="C9" s="67"/>
      <c r="D9" s="67"/>
      <c r="E9" s="67"/>
      <c r="F9" s="67"/>
    </row>
    <row r="10" ht="13.5" spans="1:6">
      <c r="A10" s="23">
        <v>2014</v>
      </c>
      <c r="B10" s="66">
        <v>107.54</v>
      </c>
      <c r="C10" s="67"/>
      <c r="D10" s="67"/>
      <c r="E10" s="67"/>
      <c r="F10" s="67"/>
    </row>
    <row r="11" ht="13.5" spans="1:6">
      <c r="A11" s="23">
        <v>2015</v>
      </c>
      <c r="B11" s="66">
        <v>42.24</v>
      </c>
      <c r="C11" s="67"/>
      <c r="D11" s="67"/>
      <c r="E11" s="67"/>
      <c r="F11" s="67"/>
    </row>
    <row r="12" ht="13.5" spans="1:6">
      <c r="A12" s="23">
        <v>2016</v>
      </c>
      <c r="B12" s="24">
        <v>83.82</v>
      </c>
      <c r="C12" s="24"/>
      <c r="D12" s="24"/>
      <c r="E12" s="24"/>
      <c r="F12" s="24"/>
    </row>
    <row r="13" ht="13.5" spans="1:6">
      <c r="A13" s="23">
        <v>2017</v>
      </c>
      <c r="B13" s="36">
        <v>42</v>
      </c>
      <c r="C13" s="36">
        <v>40</v>
      </c>
      <c r="D13" s="36"/>
      <c r="E13" s="36">
        <v>0.8</v>
      </c>
      <c r="F13" s="36">
        <v>1</v>
      </c>
    </row>
    <row r="14" s="3" customFormat="1" spans="1:6">
      <c r="A14" s="23">
        <v>2018</v>
      </c>
      <c r="B14" s="36">
        <v>55</v>
      </c>
      <c r="C14" s="36">
        <v>42.42</v>
      </c>
      <c r="D14" s="36"/>
      <c r="E14" s="36">
        <v>6.9</v>
      </c>
      <c r="F14" s="36">
        <v>5.88</v>
      </c>
    </row>
    <row r="15" spans="1:6">
      <c r="A15" s="23">
        <v>2019</v>
      </c>
      <c r="B15" s="36">
        <v>99.59</v>
      </c>
      <c r="C15" s="36">
        <v>81.89</v>
      </c>
      <c r="D15" s="36"/>
      <c r="E15" s="36">
        <v>10.67</v>
      </c>
      <c r="F15" s="36">
        <v>7.03</v>
      </c>
    </row>
    <row r="16" ht="13.5" spans="1:6">
      <c r="A16" s="23">
        <v>2020</v>
      </c>
      <c r="B16" s="36">
        <v>45.9</v>
      </c>
      <c r="C16" s="36">
        <v>19.9</v>
      </c>
      <c r="D16" s="36">
        <v>3.4</v>
      </c>
      <c r="E16" s="36">
        <v>14.8</v>
      </c>
      <c r="F16" s="36">
        <v>7.8</v>
      </c>
    </row>
    <row r="17" ht="13.5" spans="1:6">
      <c r="A17" s="23">
        <v>2021</v>
      </c>
      <c r="B17" s="36">
        <v>75.06</v>
      </c>
      <c r="C17" s="36">
        <v>47.81</v>
      </c>
      <c r="D17" s="36">
        <v>0.31</v>
      </c>
      <c r="E17" s="36">
        <v>18.12</v>
      </c>
      <c r="F17" s="36">
        <v>8.82</v>
      </c>
    </row>
    <row r="18" ht="13.5" spans="1:6">
      <c r="A18" s="42"/>
      <c r="B18" s="42"/>
      <c r="C18" s="42"/>
      <c r="D18" s="42"/>
      <c r="E18" s="42"/>
      <c r="F18" s="42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F1"/>
    <mergeCell ref="A18:F18"/>
  </mergeCells>
  <pageMargins left="0.75" right="0.75" top="1" bottom="1" header="0.51" footer="0.51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workbookViewId="0">
      <selection activeCell="B17" sqref="B17"/>
    </sheetView>
  </sheetViews>
  <sheetFormatPr defaultColWidth="9" defaultRowHeight="14.25"/>
  <cols>
    <col min="1" max="1" width="9" style="1" customWidth="1"/>
    <col min="2" max="3" width="9" style="2" customWidth="1"/>
    <col min="4" max="6" width="9" style="3" customWidth="1"/>
    <col min="7" max="16384" width="9" style="3"/>
  </cols>
  <sheetData>
    <row r="1" spans="1:15">
      <c r="A1" s="4" t="s">
        <v>59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3.5" spans="1:15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 t="s">
        <v>53</v>
      </c>
    </row>
    <row r="3" ht="13.5" spans="1:15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ht="13.5" spans="1:15">
      <c r="A4" s="11" t="s">
        <v>2</v>
      </c>
      <c r="B4" s="16" t="s">
        <v>58</v>
      </c>
      <c r="C4" s="10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33"/>
    </row>
    <row r="5" ht="13.5" spans="1:15">
      <c r="A5" s="14"/>
      <c r="B5" s="15"/>
      <c r="C5" s="16" t="s">
        <v>13</v>
      </c>
      <c r="D5" s="16" t="s">
        <v>14</v>
      </c>
      <c r="E5" s="16" t="s">
        <v>15</v>
      </c>
      <c r="F5" s="16" t="s">
        <v>16</v>
      </c>
      <c r="G5" s="17" t="s">
        <v>17</v>
      </c>
      <c r="H5" s="16" t="s">
        <v>18</v>
      </c>
      <c r="I5" s="16" t="s">
        <v>19</v>
      </c>
      <c r="J5" s="16" t="s">
        <v>20</v>
      </c>
      <c r="K5" s="16" t="s">
        <v>21</v>
      </c>
      <c r="L5" s="16" t="s">
        <v>22</v>
      </c>
      <c r="M5" s="16" t="s">
        <v>23</v>
      </c>
      <c r="N5" s="16" t="s">
        <v>24</v>
      </c>
      <c r="O5" s="34" t="s">
        <v>25</v>
      </c>
    </row>
    <row r="6" ht="13.5" spans="1:15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ht="13.5" spans="1:1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ht="13.5" spans="1:15">
      <c r="A8" s="23">
        <v>2012</v>
      </c>
      <c r="B8" s="66">
        <v>145.33</v>
      </c>
      <c r="C8" s="24"/>
      <c r="D8" s="24"/>
      <c r="E8" s="24"/>
      <c r="F8" s="24"/>
      <c r="G8" s="24"/>
      <c r="H8" s="24"/>
      <c r="I8" s="22"/>
      <c r="J8" s="22"/>
      <c r="K8" s="22"/>
      <c r="L8" s="22"/>
      <c r="M8" s="22"/>
      <c r="N8" s="22"/>
      <c r="O8" s="22"/>
    </row>
    <row r="9" ht="13.5" spans="1:15">
      <c r="A9" s="23">
        <v>2013</v>
      </c>
      <c r="B9" s="66">
        <v>66.11</v>
      </c>
      <c r="C9" s="24"/>
      <c r="D9" s="24"/>
      <c r="E9" s="24"/>
      <c r="F9" s="24"/>
      <c r="G9" s="24"/>
      <c r="H9" s="24"/>
      <c r="I9" s="22"/>
      <c r="J9" s="22"/>
      <c r="K9" s="22"/>
      <c r="L9" s="22"/>
      <c r="M9" s="22"/>
      <c r="N9" s="22"/>
      <c r="O9" s="22"/>
    </row>
    <row r="10" ht="13.5" spans="1:15">
      <c r="A10" s="23">
        <v>2014</v>
      </c>
      <c r="B10" s="66">
        <v>107.54</v>
      </c>
      <c r="C10" s="24"/>
      <c r="D10" s="24"/>
      <c r="E10" s="24"/>
      <c r="F10" s="24"/>
      <c r="G10" s="24"/>
      <c r="H10" s="24"/>
      <c r="I10" s="22"/>
      <c r="J10" s="22"/>
      <c r="K10" s="22"/>
      <c r="L10" s="22"/>
      <c r="M10" s="22"/>
      <c r="N10" s="22"/>
      <c r="O10" s="22"/>
    </row>
    <row r="11" ht="13.5" spans="1:15">
      <c r="A11" s="23">
        <v>2015</v>
      </c>
      <c r="B11" s="66">
        <v>42.24</v>
      </c>
      <c r="C11" s="24"/>
      <c r="D11" s="24"/>
      <c r="E11" s="24"/>
      <c r="F11" s="24"/>
      <c r="G11" s="24"/>
      <c r="H11" s="24"/>
      <c r="I11" s="22"/>
      <c r="J11" s="22"/>
      <c r="K11" s="22"/>
      <c r="L11" s="22"/>
      <c r="M11" s="22"/>
      <c r="N11" s="22"/>
      <c r="O11" s="22"/>
    </row>
    <row r="12" ht="13.5" spans="1:15">
      <c r="A12" s="23">
        <v>2016</v>
      </c>
      <c r="B12" s="24">
        <v>83.82</v>
      </c>
      <c r="C12" s="24"/>
      <c r="D12" s="24"/>
      <c r="E12" s="24"/>
      <c r="F12" s="24"/>
      <c r="G12" s="24"/>
      <c r="H12" s="24"/>
      <c r="I12" s="22"/>
      <c r="J12" s="22"/>
      <c r="K12" s="22"/>
      <c r="L12" s="22"/>
      <c r="M12" s="22"/>
      <c r="N12" s="22"/>
      <c r="O12" s="22"/>
    </row>
    <row r="13" ht="13.5" spans="1:15">
      <c r="A13" s="23">
        <v>2017</v>
      </c>
      <c r="B13" s="36">
        <v>42</v>
      </c>
      <c r="C13" s="36">
        <v>39</v>
      </c>
      <c r="D13" s="36"/>
      <c r="E13" s="36"/>
      <c r="F13" s="36"/>
      <c r="G13" s="36">
        <v>3</v>
      </c>
      <c r="H13" s="36"/>
      <c r="I13" s="27"/>
      <c r="J13" s="27"/>
      <c r="K13" s="27"/>
      <c r="L13" s="27"/>
      <c r="M13" s="27"/>
      <c r="N13" s="27"/>
      <c r="O13" s="27"/>
    </row>
    <row r="14" s="3" customFormat="1" spans="1:15">
      <c r="A14" s="23">
        <v>2018</v>
      </c>
      <c r="B14" s="36">
        <v>55</v>
      </c>
      <c r="C14" s="36"/>
      <c r="D14" s="36"/>
      <c r="E14" s="36"/>
      <c r="F14" s="36"/>
      <c r="G14" s="36"/>
      <c r="H14" s="36"/>
      <c r="I14" s="27"/>
      <c r="J14" s="27"/>
      <c r="K14" s="27"/>
      <c r="L14" s="27"/>
      <c r="M14" s="27"/>
      <c r="N14" s="27"/>
      <c r="O14" s="27"/>
    </row>
    <row r="15" spans="1:15">
      <c r="A15" s="23">
        <v>2019</v>
      </c>
      <c r="B15" s="36">
        <v>99.59</v>
      </c>
      <c r="C15" s="36"/>
      <c r="D15" s="36"/>
      <c r="E15" s="36"/>
      <c r="F15" s="36"/>
      <c r="G15" s="36"/>
      <c r="H15" s="36"/>
      <c r="I15" s="27"/>
      <c r="J15" s="27"/>
      <c r="K15" s="27"/>
      <c r="L15" s="27"/>
      <c r="M15" s="27"/>
      <c r="N15" s="27"/>
      <c r="O15" s="27"/>
    </row>
    <row r="16" ht="13.5" spans="1:2">
      <c r="A16" s="23">
        <v>2020</v>
      </c>
      <c r="B16" s="36">
        <v>46</v>
      </c>
    </row>
    <row r="17" spans="1:15">
      <c r="A17" s="23">
        <v>2021</v>
      </c>
      <c r="B17" s="36">
        <v>75</v>
      </c>
      <c r="C17" s="37"/>
      <c r="D17" s="37"/>
      <c r="E17" s="37"/>
      <c r="F17" s="37"/>
      <c r="G17" s="38"/>
      <c r="H17" s="38"/>
      <c r="I17" s="38"/>
      <c r="J17" s="38"/>
      <c r="K17" s="38"/>
      <c r="L17" s="38"/>
      <c r="M17" s="38"/>
      <c r="N17" s="38"/>
      <c r="O17" s="38"/>
    </row>
    <row r="18" spans="1:15">
      <c r="A18" s="39"/>
      <c r="B18" s="39"/>
      <c r="C18" s="39"/>
      <c r="D18" s="39"/>
      <c r="E18" s="39"/>
      <c r="F18" s="39"/>
      <c r="G18" s="40"/>
      <c r="H18" s="40"/>
      <c r="I18" s="40"/>
      <c r="J18" s="40"/>
      <c r="K18" s="40"/>
      <c r="L18" s="40"/>
      <c r="M18" s="40"/>
      <c r="N18" s="40"/>
      <c r="O18" s="40"/>
    </row>
    <row r="19" ht="13.5" spans="1:3">
      <c r="A19" s="31"/>
      <c r="B19" s="32"/>
      <c r="C19" s="30"/>
    </row>
    <row r="20" ht="13.5" spans="1:3">
      <c r="A20" s="31"/>
      <c r="B20" s="32"/>
      <c r="C20" s="30"/>
    </row>
    <row r="21" ht="13.5" spans="1:3">
      <c r="A21" s="31"/>
      <c r="B21" s="32"/>
      <c r="C21" s="30"/>
    </row>
    <row r="22" ht="13.5" spans="1:3">
      <c r="A22" s="31"/>
      <c r="B22" s="32"/>
      <c r="C22" s="30"/>
    </row>
    <row r="23" ht="13.5" spans="1:3">
      <c r="A23" s="31"/>
      <c r="B23" s="32"/>
      <c r="C23" s="30"/>
    </row>
    <row r="24" ht="13.5" spans="1:3">
      <c r="A24" s="31"/>
      <c r="B24" s="32"/>
      <c r="C24" s="30"/>
    </row>
    <row r="25" ht="13.5" spans="1:3">
      <c r="A25" s="31"/>
      <c r="B25" s="32"/>
      <c r="C25" s="30"/>
    </row>
    <row r="26" ht="13.5" spans="1:3">
      <c r="A26" s="31"/>
      <c r="B26" s="32"/>
      <c r="C26" s="30"/>
    </row>
    <row r="27" ht="13.5" spans="1:3">
      <c r="A27" s="31"/>
      <c r="B27" s="30"/>
      <c r="C27" s="30"/>
    </row>
    <row r="28" ht="13.5" spans="1:3">
      <c r="A28" s="31"/>
      <c r="B28" s="30"/>
      <c r="C28" s="30"/>
    </row>
    <row r="29" ht="13.5" spans="1:3">
      <c r="A29" s="31"/>
      <c r="B29" s="30"/>
      <c r="C29" s="30"/>
    </row>
    <row r="30" ht="13.5" spans="1:3">
      <c r="A30" s="31"/>
      <c r="B30" s="30"/>
      <c r="C30" s="30"/>
    </row>
    <row r="31" ht="13.5" spans="1:3">
      <c r="A31" s="31"/>
      <c r="B31" s="30"/>
      <c r="C31" s="30"/>
    </row>
    <row r="32" ht="13.5" spans="1:3">
      <c r="A32" s="31"/>
      <c r="B32" s="30"/>
      <c r="C32" s="30"/>
    </row>
    <row r="33" ht="13.5" spans="1:3">
      <c r="A33" s="31"/>
      <c r="B33" s="30"/>
      <c r="C33" s="30"/>
    </row>
    <row r="34" ht="13.5" spans="1:3">
      <c r="A34" s="31"/>
      <c r="B34" s="30"/>
      <c r="C34" s="30"/>
    </row>
    <row r="35" ht="13.5" spans="1:3">
      <c r="A35" s="31"/>
      <c r="B35" s="30"/>
      <c r="C35" s="30"/>
    </row>
    <row r="36" ht="13.5" spans="1:3">
      <c r="A36" s="31"/>
      <c r="B36" s="30"/>
      <c r="C36" s="30"/>
    </row>
    <row r="37" ht="13.5" spans="1:3">
      <c r="A37" s="31"/>
      <c r="B37" s="30"/>
      <c r="C37" s="30"/>
    </row>
    <row r="38" ht="13.5" spans="1:3">
      <c r="A38" s="31"/>
      <c r="B38" s="30"/>
      <c r="C38" s="30"/>
    </row>
    <row r="39" ht="13.5" spans="1:3">
      <c r="A39" s="31"/>
      <c r="B39" s="30"/>
      <c r="C39" s="30"/>
    </row>
  </sheetData>
  <mergeCells count="2">
    <mergeCell ref="A1:O1"/>
    <mergeCell ref="A18:F18"/>
  </mergeCells>
  <pageMargins left="0.75" right="0.75" top="1" bottom="1" header="0.51" footer="0.5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10-7 房地产开发投资（按用途划分）</vt:lpstr>
      <vt:lpstr>10-8 房地产开发投资（按构成划分）</vt:lpstr>
      <vt:lpstr>10-9 房地产开发投资（按区域划分）</vt:lpstr>
      <vt:lpstr>10-10房地产开发投资（按登记注册类型划分）</vt:lpstr>
      <vt:lpstr>10-11 房地产开发投资资金来源及构成</vt:lpstr>
      <vt:lpstr>10-12 商品房施工面积（按用途分）</vt:lpstr>
      <vt:lpstr>10-13 商品房施工面积（按区域分）</vt:lpstr>
      <vt:lpstr>10-14 商品房新开工面积（按用途分）</vt:lpstr>
      <vt:lpstr>10-15 商品房新开工面积（按区域分）</vt:lpstr>
      <vt:lpstr>10-16 商品房竣工面积（按用途分）</vt:lpstr>
      <vt:lpstr>10-17 商品房竣工面积（按区域分）</vt:lpstr>
      <vt:lpstr>10-18 商品房销售面积（按用途分）</vt:lpstr>
      <vt:lpstr>10-19 商品房销售面积（按区域分）</vt:lpstr>
      <vt:lpstr>10-20 商品住宅销售面积（按区域分）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Seve</cp:lastModifiedBy>
  <dcterms:created xsi:type="dcterms:W3CDTF">2019-08-30T00:54:00Z</dcterms:created>
  <dcterms:modified xsi:type="dcterms:W3CDTF">2022-12-16T02:47:15Z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A279960830154B4881DDAF584E0DD804</vt:lpwstr>
  </property>
</Properties>
</file>